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1160" windowHeight="8670"/>
  </bookViews>
  <sheets>
    <sheet name="令和２年度第１回" sheetId="1" r:id="rId1"/>
    <sheet name="令和２年度第２回" sheetId="10" r:id="rId2"/>
    <sheet name="令和２年度第３回" sheetId="11" r:id="rId3"/>
    <sheet name="令和２年度第４回" sheetId="12" r:id="rId4"/>
    <sheet name="令和３年度第１回" sheetId="13" r:id="rId5"/>
    <sheet name="令和３年度第２回" sheetId="14" r:id="rId6"/>
    <sheet name="令和３年度第３回" sheetId="15" r:id="rId7"/>
    <sheet name="令和３年度第４回" sheetId="16" r:id="rId8"/>
    <sheet name="Sheet2" sheetId="2"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 i="16" l="1"/>
  <c r="B2" i="16"/>
  <c r="C2" i="15"/>
  <c r="B2" i="15"/>
  <c r="C2" i="14"/>
  <c r="B2" i="14"/>
  <c r="C2" i="13"/>
  <c r="B2" i="13"/>
  <c r="C2" i="12"/>
  <c r="B2" i="12"/>
  <c r="C2" i="11"/>
  <c r="B2" i="11"/>
  <c r="C2" i="10"/>
  <c r="B2" i="10"/>
  <c r="C2" i="1" l="1"/>
  <c r="B2" i="1" l="1"/>
</calcChain>
</file>

<file path=xl/sharedStrings.xml><?xml version="1.0" encoding="utf-8"?>
<sst xmlns="http://schemas.openxmlformats.org/spreadsheetml/2006/main" count="104" uniqueCount="45">
  <si>
    <t>令和２年度第１回企画展示制作物</t>
    <rPh sb="0" eb="2">
      <t>レイワ</t>
    </rPh>
    <rPh sb="3" eb="5">
      <t>ネンド</t>
    </rPh>
    <rPh sb="5" eb="6">
      <t>ダイ</t>
    </rPh>
    <rPh sb="7" eb="8">
      <t>カイ</t>
    </rPh>
    <rPh sb="8" eb="12">
      <t>キカクテンジ</t>
    </rPh>
    <rPh sb="12" eb="15">
      <t>セイサクブツ</t>
    </rPh>
    <phoneticPr fontId="1"/>
  </si>
  <si>
    <t>テーマ</t>
    <phoneticPr fontId="1"/>
  </si>
  <si>
    <t>内容</t>
    <rPh sb="0" eb="2">
      <t>ナイヨウ</t>
    </rPh>
    <phoneticPr fontId="1"/>
  </si>
  <si>
    <t>貸出の可否</t>
    <rPh sb="0" eb="2">
      <t>カシダシ</t>
    </rPh>
    <rPh sb="3" eb="5">
      <t>カヒ</t>
    </rPh>
    <phoneticPr fontId="1"/>
  </si>
  <si>
    <t>～</t>
    <phoneticPr fontId="1"/>
  </si>
  <si>
    <t>（</t>
    <phoneticPr fontId="1"/>
  </si>
  <si>
    <t>）</t>
    <phoneticPr fontId="1"/>
  </si>
  <si>
    <t>解説　津波堆積物剥ぎ取り標本</t>
    <phoneticPr fontId="1"/>
  </si>
  <si>
    <t xml:space="preserve">
展示イメージ</t>
    <rPh sb="1" eb="3">
      <t>テンジ</t>
    </rPh>
    <phoneticPr fontId="1"/>
  </si>
  <si>
    <t xml:space="preserve">
制作物</t>
    <rPh sb="1" eb="4">
      <t>セイサクブツ</t>
    </rPh>
    <phoneticPr fontId="1"/>
  </si>
  <si>
    <t xml:space="preserve">
内容</t>
    <rPh sb="1" eb="3">
      <t>ナイヨウ</t>
    </rPh>
    <phoneticPr fontId="1"/>
  </si>
  <si>
    <t xml:space="preserve">
当館ゾーン１「歴史をひもとく」に展示している「津波堆積物剥ぎ取り標本」が示す三陸の津波災害の歴史を、標本の制作過程とともに詳細に紹介します。</t>
    <phoneticPr fontId="1"/>
  </si>
  <si>
    <t xml:space="preserve">
当館ゾーン２「事実を知る」の展示内容に関連し、東日本大震災津波の発災から地震・津波の波及、それに伴う警報の発令等、3.11の時間経過を詳細に紹介します。</t>
    <phoneticPr fontId="1"/>
  </si>
  <si>
    <t xml:space="preserve">
当館ゾーン３「教訓を学ぶ」の展示内容に関連し、東日本大震災津波の経験に基づく避難上の課題と、それに対応して取るべき準備を紹介します。</t>
    <phoneticPr fontId="1"/>
  </si>
  <si>
    <t xml:space="preserve">
震災前（2010年）、震災直後（2011年）からその後の復興過程（2015年・2020年）の岩手県沿岸12市町村の姿を写した写真展です。</t>
    <phoneticPr fontId="1"/>
  </si>
  <si>
    <t>三陸の大地と海の成り立ち、その恵みと脅威とともに生きる三陸の姿を発信する「三陸ジオパーク」の視点から三陸の魅力や各地の震災遺構を解説し、東日本大震災津波を歴史的・科学的視点からより深く紹介します。</t>
    <phoneticPr fontId="1"/>
  </si>
  <si>
    <t>※自立式パーテーションは貸し出すことができません。</t>
    <phoneticPr fontId="1"/>
  </si>
  <si>
    <t xml:space="preserve">
関東大震災、阪神・淡路大震災との比較を通じて東日本大震災津波の実態を浮き彫りにするとともに、その教訓を踏まえた自助・共助による災害への備えを紹介します。</t>
    <phoneticPr fontId="1"/>
  </si>
  <si>
    <t xml:space="preserve">
2021年（令和３年）、本県沿岸地域の復興に向けて生まれた動きを紹介し、東日本大震災津波から11年を経たいわて三陸の現状を発信します。</t>
    <phoneticPr fontId="1"/>
  </si>
  <si>
    <t xml:space="preserve">
岩手県内の小・中・高校・特別支援学校が、「いわての復興教育」として実践している震災津波学習の特色ある事例を紹介します。</t>
    <phoneticPr fontId="1"/>
  </si>
  <si>
    <t>制作物</t>
    <rPh sb="0" eb="3">
      <t>セイサクブツ</t>
    </rPh>
    <phoneticPr fontId="1"/>
  </si>
  <si>
    <t xml:space="preserve">
ア　ポスター４点（厚手合成紙・マットコート加工・1200×1600mm）
イ　タペストリー１点（トロマット・防炎加工・900×5400mm）</t>
    <phoneticPr fontId="1"/>
  </si>
  <si>
    <t>※自立式パーテーション及び復興を共に考えるテーブルは貸し出すことができません。</t>
    <phoneticPr fontId="1"/>
  </si>
  <si>
    <t xml:space="preserve">
ア　ポスター６点（厚手合成紙・マットコート加工・1200×1600mm・４点、同・1500×900mm・１点、同・1500×1450mm・１点）
イ　ミニパネル12点（マットコート紙＋スチレンボード３mm・Ａ５サイズ）</t>
    <phoneticPr fontId="1"/>
  </si>
  <si>
    <t xml:space="preserve">
ポスター４点
（厚手合成紙・マットコート加工・1200×1600mm）</t>
    <phoneticPr fontId="1"/>
  </si>
  <si>
    <t xml:space="preserve">
ポスター13点
（厚手合成紙・マットコート加工・850×1650mm）</t>
    <phoneticPr fontId="1"/>
  </si>
  <si>
    <t>※自立式パーテーション及び映像モニターは貸し出すことができません。</t>
    <phoneticPr fontId="1"/>
  </si>
  <si>
    <t>ア　ポスター５点（スチレン厚さ７mm・900×2100mm）
イ　ＰＯＰアップパネル10点（透明PET素材+透明メディアUV印刷シート（片面）・150×300mm）
ウ　震災遺構意識調査シート（CPt5ベースIJ出力シート貼り・1450×300mm）　　　
※貼付シールは要準備</t>
    <phoneticPr fontId="1"/>
  </si>
  <si>
    <t xml:space="preserve">
ア　ポスター５点（厚手合成紙・900×2100mm）
イ　ＰＯＰアップパネル５点（CPt5ベースIJ出力シート貼り・350×490mm）</t>
    <phoneticPr fontId="1"/>
  </si>
  <si>
    <t xml:space="preserve">
ア　ポスター５点（厚手合成紙・900×2100mm）
イ　ＰＯＰアップパネル13点（CPt5ベースIJ出力シート貼り・105～420×297mm）</t>
    <phoneticPr fontId="1"/>
  </si>
  <si>
    <t xml:space="preserve">
ア　ポスター５点（合成紙900×2100mm）
イ　ＰＯＰアップパネル10点（CPt5ベースIJ出力シート貼り（片面）・350×580mm）
ウ　震災遺構に関する意識調査パネル１点（CPt5ベースIJ出力シート貼り・1450×300mm）　※貼付シールは要準備</t>
    <phoneticPr fontId="1"/>
  </si>
  <si>
    <t>解説　東日本大震災津波の時間経過</t>
    <rPh sb="3" eb="6">
      <t>ヒガシニホン</t>
    </rPh>
    <rPh sb="6" eb="9">
      <t>ダイシンサイ</t>
    </rPh>
    <rPh sb="9" eb="11">
      <t>ツナミ</t>
    </rPh>
    <rPh sb="12" eb="14">
      <t>ジカン</t>
    </rPh>
    <rPh sb="14" eb="16">
      <t>ケイカ</t>
    </rPh>
    <phoneticPr fontId="1"/>
  </si>
  <si>
    <t>解説　避難行動の真実</t>
    <rPh sb="3" eb="7">
      <t>ヒナンコウドウ</t>
    </rPh>
    <rPh sb="8" eb="10">
      <t>シンジツ</t>
    </rPh>
    <phoneticPr fontId="1"/>
  </si>
  <si>
    <t>復興を共に進める</t>
    <rPh sb="0" eb="2">
      <t>フッコウ</t>
    </rPh>
    <rPh sb="3" eb="4">
      <t>トモ</t>
    </rPh>
    <rPh sb="5" eb="6">
      <t>スス</t>
    </rPh>
    <phoneticPr fontId="1"/>
  </si>
  <si>
    <t>東日本大震災津波と三陸ジオパーク</t>
    <rPh sb="0" eb="3">
      <t>ヒガシニホン</t>
    </rPh>
    <rPh sb="3" eb="6">
      <t>ダイシンサイ</t>
    </rPh>
    <rPh sb="6" eb="8">
      <t>ツナミ</t>
    </rPh>
    <rPh sb="9" eb="11">
      <t>サンリク</t>
    </rPh>
    <phoneticPr fontId="1"/>
  </si>
  <si>
    <t>三大震災の事実と教訓</t>
    <rPh sb="0" eb="2">
      <t>サンダイ</t>
    </rPh>
    <rPh sb="2" eb="4">
      <t>シンサイ</t>
    </rPh>
    <rPh sb="5" eb="7">
      <t>ジジツ</t>
    </rPh>
    <rPh sb="8" eb="10">
      <t>キョウクン</t>
    </rPh>
    <phoneticPr fontId="1"/>
  </si>
  <si>
    <t>いわての復興教育</t>
    <rPh sb="4" eb="6">
      <t>フッコウ</t>
    </rPh>
    <rPh sb="6" eb="8">
      <t>キョウイク</t>
    </rPh>
    <phoneticPr fontId="1"/>
  </si>
  <si>
    <t>いわて三陸沿岸のいま</t>
    <rPh sb="3" eb="5">
      <t>サンリク</t>
    </rPh>
    <rPh sb="5" eb="7">
      <t>エンガン</t>
    </rPh>
    <phoneticPr fontId="1"/>
  </si>
  <si>
    <t>令和２年度第２回企画展示制作物</t>
    <rPh sb="0" eb="2">
      <t>レイワ</t>
    </rPh>
    <rPh sb="3" eb="5">
      <t>ネンド</t>
    </rPh>
    <rPh sb="5" eb="6">
      <t>ダイ</t>
    </rPh>
    <rPh sb="7" eb="8">
      <t>カイ</t>
    </rPh>
    <rPh sb="8" eb="12">
      <t>キカクテンジ</t>
    </rPh>
    <rPh sb="12" eb="15">
      <t>セイサクブツ</t>
    </rPh>
    <phoneticPr fontId="1"/>
  </si>
  <si>
    <t>令和２年度第３回企画展示制作物</t>
    <rPh sb="0" eb="2">
      <t>レイワ</t>
    </rPh>
    <rPh sb="3" eb="5">
      <t>ネンド</t>
    </rPh>
    <rPh sb="5" eb="6">
      <t>ダイ</t>
    </rPh>
    <rPh sb="7" eb="8">
      <t>カイ</t>
    </rPh>
    <rPh sb="8" eb="12">
      <t>キカクテンジ</t>
    </rPh>
    <rPh sb="12" eb="15">
      <t>セイサクブツ</t>
    </rPh>
    <phoneticPr fontId="1"/>
  </si>
  <si>
    <t>令和２年度第４回企画展示制作物</t>
    <rPh sb="0" eb="2">
      <t>レイワ</t>
    </rPh>
    <rPh sb="3" eb="5">
      <t>ネンド</t>
    </rPh>
    <rPh sb="5" eb="6">
      <t>ダイ</t>
    </rPh>
    <rPh sb="7" eb="8">
      <t>カイ</t>
    </rPh>
    <rPh sb="8" eb="12">
      <t>キカクテンジ</t>
    </rPh>
    <rPh sb="12" eb="15">
      <t>セイサクブツ</t>
    </rPh>
    <phoneticPr fontId="1"/>
  </si>
  <si>
    <t>令和３年度第１回企画展示制作物</t>
    <rPh sb="0" eb="2">
      <t>レイワ</t>
    </rPh>
    <rPh sb="3" eb="5">
      <t>ネンド</t>
    </rPh>
    <rPh sb="5" eb="6">
      <t>ダイ</t>
    </rPh>
    <rPh sb="7" eb="8">
      <t>カイ</t>
    </rPh>
    <rPh sb="8" eb="12">
      <t>キカクテンジ</t>
    </rPh>
    <rPh sb="12" eb="15">
      <t>セイサクブツ</t>
    </rPh>
    <phoneticPr fontId="1"/>
  </si>
  <si>
    <t>令和３年度第２回企画展示制作物</t>
    <rPh sb="0" eb="2">
      <t>レイワ</t>
    </rPh>
    <rPh sb="3" eb="5">
      <t>ネンド</t>
    </rPh>
    <rPh sb="5" eb="6">
      <t>ダイ</t>
    </rPh>
    <rPh sb="7" eb="8">
      <t>カイ</t>
    </rPh>
    <rPh sb="8" eb="12">
      <t>キカクテンジ</t>
    </rPh>
    <rPh sb="12" eb="15">
      <t>セイサクブツ</t>
    </rPh>
    <phoneticPr fontId="1"/>
  </si>
  <si>
    <t>令和３年度第３回企画展示制作物</t>
    <rPh sb="0" eb="2">
      <t>レイワ</t>
    </rPh>
    <rPh sb="3" eb="5">
      <t>ネンド</t>
    </rPh>
    <rPh sb="5" eb="6">
      <t>ダイ</t>
    </rPh>
    <rPh sb="7" eb="8">
      <t>カイ</t>
    </rPh>
    <rPh sb="8" eb="12">
      <t>キカクテンジ</t>
    </rPh>
    <rPh sb="12" eb="15">
      <t>セイサクブツ</t>
    </rPh>
    <phoneticPr fontId="1"/>
  </si>
  <si>
    <t>令和３年度第４回企画展示制作物</t>
    <rPh sb="0" eb="2">
      <t>レイワ</t>
    </rPh>
    <rPh sb="3" eb="5">
      <t>ネンド</t>
    </rPh>
    <rPh sb="5" eb="6">
      <t>ダイ</t>
    </rPh>
    <rPh sb="7" eb="8">
      <t>カイ</t>
    </rPh>
    <rPh sb="8" eb="12">
      <t>キカクテンジ</t>
    </rPh>
    <rPh sb="12" eb="15">
      <t>セイサクブツ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</si>
</sst>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e\.m\.d;@"/>
  </numFmts>
  <fonts count="5" x14ac:knownFonts="1">
    <font>
      <sz val="11"/>
      <color theme="1"/>
      <name val="游ゴシック"/>
      <family val="2"/>
      <scheme val="minor"/>
    </font>
    <font>
      <sz val="6"/>
      <name val="游ゴシック"/>
      <family val="3"/>
      <charset val="128"/>
      <scheme val="minor"/>
    </font>
    <font>
      <sz val="11"/>
      <color theme="1"/>
      <name val="ＭＳ ゴシック"/>
      <family val="3"/>
      <charset val="128"/>
    </font>
    <font>
      <sz val="14"/>
      <color theme="1"/>
      <name val="UD デジタル 教科書体 NK-B"/>
      <family val="1"/>
      <charset val="128"/>
    </font>
    <font>
      <sz val="11"/>
      <color theme="1"/>
      <name val="UD デジタル 教科書体 NK-B"/>
      <family val="1"/>
      <charset val="128"/>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hair">
        <color theme="0"/>
      </left>
      <right/>
      <top style="thin">
        <color indexed="64"/>
      </top>
      <bottom style="thin">
        <color indexed="64"/>
      </bottom>
      <diagonal/>
    </border>
    <border>
      <left style="thin">
        <color theme="0"/>
      </left>
      <right/>
      <top style="thin">
        <color indexed="64"/>
      </top>
      <bottom style="thin">
        <color indexed="64"/>
      </bottom>
      <diagonal/>
    </border>
    <border>
      <left style="thin">
        <color indexed="64"/>
      </left>
      <right style="thin">
        <color indexed="64"/>
      </right>
      <top style="hair">
        <color theme="1"/>
      </top>
      <bottom style="thin">
        <color indexed="64"/>
      </bottom>
      <diagonal/>
    </border>
    <border>
      <left style="thin">
        <color indexed="64"/>
      </left>
      <right style="thin">
        <color indexed="64"/>
      </right>
      <top style="thin">
        <color indexed="64"/>
      </top>
      <bottom/>
      <diagonal/>
    </border>
    <border>
      <left style="hair">
        <color theme="1"/>
      </left>
      <right style="hair">
        <color theme="0"/>
      </right>
      <top style="thin">
        <color indexed="64"/>
      </top>
      <bottom style="thin">
        <color indexed="64"/>
      </bottom>
      <diagonal/>
    </border>
  </borders>
  <cellStyleXfs count="1">
    <xf numFmtId="0" fontId="0" fillId="0" borderId="0"/>
  </cellStyleXfs>
  <cellXfs count="26">
    <xf numFmtId="0" fontId="0" fillId="0" borderId="0" xfId="0"/>
    <xf numFmtId="0" fontId="2" fillId="0" borderId="0" xfId="0" applyFont="1"/>
    <xf numFmtId="0" fontId="4" fillId="0" borderId="0" xfId="0" applyFont="1" applyAlignment="1">
      <alignment vertical="top"/>
    </xf>
    <xf numFmtId="0" fontId="4" fillId="0" borderId="1" xfId="0" applyFont="1" applyBorder="1" applyAlignment="1" applyProtection="1">
      <alignment horizontal="center" vertical="center"/>
    </xf>
    <xf numFmtId="0" fontId="4" fillId="0" borderId="0" xfId="0" applyFont="1" applyAlignment="1">
      <alignment horizontal="center" vertical="center"/>
    </xf>
    <xf numFmtId="0" fontId="4" fillId="0" borderId="1" xfId="0" applyFont="1" applyBorder="1" applyAlignment="1" applyProtection="1">
      <alignment horizontal="center" vertical="center"/>
    </xf>
    <xf numFmtId="0" fontId="4" fillId="0" borderId="2" xfId="0" applyFont="1" applyBorder="1" applyAlignment="1" applyProtection="1">
      <alignment horizontal="center" vertical="center"/>
    </xf>
    <xf numFmtId="176" fontId="4" fillId="0" borderId="4" xfId="0" applyNumberFormat="1" applyFont="1" applyBorder="1" applyAlignment="1" applyProtection="1">
      <alignment horizontal="center" vertical="center"/>
    </xf>
    <xf numFmtId="0" fontId="4" fillId="0" borderId="5" xfId="0" applyFont="1" applyBorder="1" applyAlignment="1" applyProtection="1">
      <alignment horizontal="center" vertical="center"/>
    </xf>
    <xf numFmtId="176" fontId="4" fillId="0" borderId="3" xfId="0" applyNumberFormat="1" applyFont="1" applyBorder="1" applyAlignment="1" applyProtection="1">
      <alignment horizontal="center" vertical="center"/>
    </xf>
    <xf numFmtId="176" fontId="4" fillId="0" borderId="5" xfId="0" applyNumberFormat="1" applyFont="1" applyBorder="1" applyAlignment="1" applyProtection="1">
      <alignment horizontal="center" vertical="center"/>
    </xf>
    <xf numFmtId="0" fontId="4" fillId="0" borderId="1" xfId="0" applyFont="1" applyBorder="1" applyAlignment="1" applyProtection="1">
      <alignment horizontal="center" vertical="top" wrapText="1"/>
    </xf>
    <xf numFmtId="0" fontId="4" fillId="0" borderId="8" xfId="0" applyFont="1" applyBorder="1" applyAlignment="1" applyProtection="1">
      <alignment horizontal="center" vertical="center"/>
    </xf>
    <xf numFmtId="0" fontId="4" fillId="0" borderId="1" xfId="0" applyFont="1" applyBorder="1" applyAlignment="1" applyProtection="1">
      <alignment vertical="top" wrapText="1"/>
    </xf>
    <xf numFmtId="0" fontId="0" fillId="0" borderId="1" xfId="0" applyBorder="1" applyAlignment="1"/>
    <xf numFmtId="0" fontId="4" fillId="0" borderId="7" xfId="0" applyFont="1" applyBorder="1" applyAlignment="1" applyProtection="1">
      <alignment vertical="top"/>
    </xf>
    <xf numFmtId="0" fontId="0" fillId="0" borderId="7" xfId="0" applyBorder="1" applyAlignment="1"/>
    <xf numFmtId="0" fontId="4" fillId="0" borderId="1" xfId="0" applyFont="1" applyBorder="1" applyAlignment="1" applyProtection="1">
      <alignment horizontal="center" vertical="top" wrapText="1"/>
    </xf>
    <xf numFmtId="0" fontId="0" fillId="0" borderId="1" xfId="0" applyBorder="1" applyAlignment="1">
      <alignment horizontal="center"/>
    </xf>
    <xf numFmtId="0" fontId="4" fillId="0" borderId="6" xfId="0" applyFont="1" applyBorder="1" applyAlignment="1" applyProtection="1">
      <alignment horizontal="justify" vertical="top" wrapText="1"/>
    </xf>
    <xf numFmtId="0" fontId="0" fillId="0" borderId="6" xfId="0" applyBorder="1" applyAlignment="1">
      <alignment horizontal="justify" wrapText="1"/>
    </xf>
    <xf numFmtId="0" fontId="3" fillId="0" borderId="0" xfId="0" applyFont="1" applyAlignment="1" applyProtection="1">
      <alignment horizontal="center" vertical="center"/>
    </xf>
    <xf numFmtId="0" fontId="4" fillId="0" borderId="1" xfId="0" applyFont="1" applyBorder="1" applyAlignment="1" applyProtection="1">
      <alignment horizontal="center" vertical="center"/>
    </xf>
    <xf numFmtId="0" fontId="0" fillId="0" borderId="1" xfId="0" applyBorder="1" applyAlignment="1">
      <alignment horizontal="center" vertical="center"/>
    </xf>
    <xf numFmtId="0" fontId="4" fillId="0" borderId="1" xfId="0" applyFont="1" applyBorder="1" applyAlignment="1" applyProtection="1">
      <alignment horizontal="justify" vertical="top" wrapText="1"/>
    </xf>
    <xf numFmtId="0" fontId="0" fillId="0" borderId="1" xfId="0" applyBorder="1" applyAlignment="1">
      <alignment horizontal="justify" wrapText="1"/>
    </xf>
  </cellXfs>
  <cellStyles count="1">
    <cellStyle name="標準" xfId="0" builtinId="0"/>
  </cellStyles>
  <dxfs count="16">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
      <font>
        <color rgb="FF0070C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4.JPG"/><Relationship Id="rId1" Type="http://schemas.openxmlformats.org/officeDocument/2006/relationships/image" Target="../media/image13.JPG"/></Relationships>
</file>

<file path=xl/drawings/drawing1.xml><?xml version="1.0" encoding="utf-8"?>
<xdr:wsDr xmlns:xdr="http://schemas.openxmlformats.org/drawingml/2006/spreadsheetDrawing" xmlns:a="http://schemas.openxmlformats.org/drawingml/2006/main">
  <xdr:twoCellAnchor editAs="oneCell">
    <xdr:from>
      <xdr:col>1</xdr:col>
      <xdr:colOff>839718</xdr:colOff>
      <xdr:row>5</xdr:row>
      <xdr:rowOff>2457637</xdr:rowOff>
    </xdr:from>
    <xdr:to>
      <xdr:col>4</xdr:col>
      <xdr:colOff>162152</xdr:colOff>
      <xdr:row>5</xdr:row>
      <xdr:rowOff>4993583</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87468" y="5624700"/>
          <a:ext cx="1906090" cy="2535946"/>
        </a:xfrm>
        <a:prstGeom prst="rect">
          <a:avLst/>
        </a:prstGeom>
      </xdr:spPr>
    </xdr:pic>
    <xdr:clientData/>
  </xdr:twoCellAnchor>
  <xdr:twoCellAnchor editAs="oneCell">
    <xdr:from>
      <xdr:col>1</xdr:col>
      <xdr:colOff>848706</xdr:colOff>
      <xdr:row>5</xdr:row>
      <xdr:rowOff>213480</xdr:rowOff>
    </xdr:from>
    <xdr:to>
      <xdr:col>6</xdr:col>
      <xdr:colOff>472018</xdr:colOff>
      <xdr:row>5</xdr:row>
      <xdr:rowOff>2373480</xdr:rowOff>
    </xdr:to>
    <xdr:pic>
      <xdr:nvPicPr>
        <xdr:cNvPr id="3" name="図 2"/>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4319"/>
        <a:stretch/>
      </xdr:blipFill>
      <xdr:spPr>
        <a:xfrm>
          <a:off x="1896456" y="3380543"/>
          <a:ext cx="3600000" cy="216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821532</xdr:colOff>
      <xdr:row>5</xdr:row>
      <xdr:rowOff>202407</xdr:rowOff>
    </xdr:from>
    <xdr:to>
      <xdr:col>6</xdr:col>
      <xdr:colOff>444844</xdr:colOff>
      <xdr:row>5</xdr:row>
      <xdr:rowOff>2362407</xdr:rowOff>
    </xdr:to>
    <xdr:pic>
      <xdr:nvPicPr>
        <xdr:cNvPr id="6" name="図 5"/>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69282" y="3369470"/>
          <a:ext cx="3600000" cy="2160000"/>
        </a:xfrm>
        <a:prstGeom prst="rect">
          <a:avLst/>
        </a:prstGeom>
      </xdr:spPr>
    </xdr:pic>
    <xdr:clientData/>
  </xdr:twoCellAnchor>
  <xdr:twoCellAnchor editAs="oneCell">
    <xdr:from>
      <xdr:col>1</xdr:col>
      <xdr:colOff>833438</xdr:colOff>
      <xdr:row>5</xdr:row>
      <xdr:rowOff>2512218</xdr:rowOff>
    </xdr:from>
    <xdr:to>
      <xdr:col>6</xdr:col>
      <xdr:colOff>456750</xdr:colOff>
      <xdr:row>5</xdr:row>
      <xdr:rowOff>4672218</xdr:rowOff>
    </xdr:to>
    <xdr:pic>
      <xdr:nvPicPr>
        <xdr:cNvPr id="7" name="図 6"/>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81188" y="5679281"/>
          <a:ext cx="3600000" cy="21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762001</xdr:colOff>
      <xdr:row>5</xdr:row>
      <xdr:rowOff>214312</xdr:rowOff>
    </xdr:from>
    <xdr:to>
      <xdr:col>6</xdr:col>
      <xdr:colOff>385313</xdr:colOff>
      <xdr:row>5</xdr:row>
      <xdr:rowOff>2374312</xdr:rowOff>
    </xdr:to>
    <xdr:pic>
      <xdr:nvPicPr>
        <xdr:cNvPr id="4" name="図 3"/>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1" y="3381375"/>
          <a:ext cx="3600000" cy="216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750095</xdr:colOff>
      <xdr:row>5</xdr:row>
      <xdr:rowOff>226218</xdr:rowOff>
    </xdr:from>
    <xdr:to>
      <xdr:col>6</xdr:col>
      <xdr:colOff>373407</xdr:colOff>
      <xdr:row>5</xdr:row>
      <xdr:rowOff>2386218</xdr:rowOff>
    </xdr:to>
    <xdr:pic>
      <xdr:nvPicPr>
        <xdr:cNvPr id="3" name="図 2"/>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97845" y="3393281"/>
          <a:ext cx="3600000" cy="2160000"/>
        </a:xfrm>
        <a:prstGeom prst="rect">
          <a:avLst/>
        </a:prstGeom>
      </xdr:spPr>
    </xdr:pic>
    <xdr:clientData/>
  </xdr:twoCellAnchor>
  <xdr:twoCellAnchor editAs="oneCell">
    <xdr:from>
      <xdr:col>1</xdr:col>
      <xdr:colOff>750094</xdr:colOff>
      <xdr:row>5</xdr:row>
      <xdr:rowOff>2559844</xdr:rowOff>
    </xdr:from>
    <xdr:to>
      <xdr:col>6</xdr:col>
      <xdr:colOff>373406</xdr:colOff>
      <xdr:row>5</xdr:row>
      <xdr:rowOff>4719844</xdr:rowOff>
    </xdr:to>
    <xdr:pic>
      <xdr:nvPicPr>
        <xdr:cNvPr id="4" name="図 3"/>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7844" y="5726907"/>
          <a:ext cx="3600000" cy="216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773904</xdr:colOff>
      <xdr:row>5</xdr:row>
      <xdr:rowOff>190500</xdr:rowOff>
    </xdr:from>
    <xdr:to>
      <xdr:col>6</xdr:col>
      <xdr:colOff>397216</xdr:colOff>
      <xdr:row>5</xdr:row>
      <xdr:rowOff>2350500</xdr:rowOff>
    </xdr:to>
    <xdr:pic>
      <xdr:nvPicPr>
        <xdr:cNvPr id="4" name="図 3"/>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1654" y="3357563"/>
          <a:ext cx="3600000" cy="216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904874</xdr:colOff>
      <xdr:row>5</xdr:row>
      <xdr:rowOff>238125</xdr:rowOff>
    </xdr:from>
    <xdr:to>
      <xdr:col>6</xdr:col>
      <xdr:colOff>528186</xdr:colOff>
      <xdr:row>5</xdr:row>
      <xdr:rowOff>2398125</xdr:rowOff>
    </xdr:to>
    <xdr:pic>
      <xdr:nvPicPr>
        <xdr:cNvPr id="3" name="図 2"/>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52624" y="3405188"/>
          <a:ext cx="3600000" cy="2160000"/>
        </a:xfrm>
        <a:prstGeom prst="rect">
          <a:avLst/>
        </a:prstGeom>
      </xdr:spPr>
    </xdr:pic>
    <xdr:clientData/>
  </xdr:twoCellAnchor>
  <xdr:twoCellAnchor editAs="oneCell">
    <xdr:from>
      <xdr:col>1</xdr:col>
      <xdr:colOff>892969</xdr:colOff>
      <xdr:row>5</xdr:row>
      <xdr:rowOff>2536030</xdr:rowOff>
    </xdr:from>
    <xdr:to>
      <xdr:col>6</xdr:col>
      <xdr:colOff>516281</xdr:colOff>
      <xdr:row>5</xdr:row>
      <xdr:rowOff>4696030</xdr:rowOff>
    </xdr:to>
    <xdr:pic>
      <xdr:nvPicPr>
        <xdr:cNvPr id="4" name="図 3"/>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1784"/>
        <a:stretch/>
      </xdr:blipFill>
      <xdr:spPr>
        <a:xfrm>
          <a:off x="1940719" y="5703093"/>
          <a:ext cx="3600000" cy="21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797719</xdr:colOff>
      <xdr:row>5</xdr:row>
      <xdr:rowOff>202405</xdr:rowOff>
    </xdr:from>
    <xdr:to>
      <xdr:col>6</xdr:col>
      <xdr:colOff>421031</xdr:colOff>
      <xdr:row>5</xdr:row>
      <xdr:rowOff>2362405</xdr:rowOff>
    </xdr:to>
    <xdr:pic>
      <xdr:nvPicPr>
        <xdr:cNvPr id="7" name="図 6"/>
        <xdr:cNvPicPr>
          <a:picLocks/>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0818" b="8278"/>
        <a:stretch/>
      </xdr:blipFill>
      <xdr:spPr>
        <a:xfrm>
          <a:off x="1845469" y="3369468"/>
          <a:ext cx="3600000" cy="2160000"/>
        </a:xfrm>
        <a:prstGeom prst="rect">
          <a:avLst/>
        </a:prstGeom>
      </xdr:spPr>
    </xdr:pic>
    <xdr:clientData/>
  </xdr:twoCellAnchor>
  <xdr:twoCellAnchor editAs="oneCell">
    <xdr:from>
      <xdr:col>1</xdr:col>
      <xdr:colOff>797719</xdr:colOff>
      <xdr:row>5</xdr:row>
      <xdr:rowOff>2345530</xdr:rowOff>
    </xdr:from>
    <xdr:to>
      <xdr:col>6</xdr:col>
      <xdr:colOff>464343</xdr:colOff>
      <xdr:row>5</xdr:row>
      <xdr:rowOff>4505530</xdr:rowOff>
    </xdr:to>
    <xdr:pic>
      <xdr:nvPicPr>
        <xdr:cNvPr id="8" name="図 7"/>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411" t="-6585" r="-1411" b="18626"/>
        <a:stretch/>
      </xdr:blipFill>
      <xdr:spPr>
        <a:xfrm>
          <a:off x="1845469" y="5512593"/>
          <a:ext cx="3643312" cy="216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857251</xdr:colOff>
      <xdr:row>5</xdr:row>
      <xdr:rowOff>238125</xdr:rowOff>
    </xdr:from>
    <xdr:to>
      <xdr:col>6</xdr:col>
      <xdr:colOff>480563</xdr:colOff>
      <xdr:row>5</xdr:row>
      <xdr:rowOff>2398125</xdr:rowOff>
    </xdr:to>
    <xdr:pic>
      <xdr:nvPicPr>
        <xdr:cNvPr id="4" name="図 3"/>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1" y="3405188"/>
          <a:ext cx="3600000" cy="2160000"/>
        </a:xfrm>
        <a:prstGeom prst="rect">
          <a:avLst/>
        </a:prstGeom>
      </xdr:spPr>
    </xdr:pic>
    <xdr:clientData/>
  </xdr:twoCellAnchor>
  <xdr:twoCellAnchor editAs="oneCell">
    <xdr:from>
      <xdr:col>1</xdr:col>
      <xdr:colOff>845344</xdr:colOff>
      <xdr:row>5</xdr:row>
      <xdr:rowOff>2559843</xdr:rowOff>
    </xdr:from>
    <xdr:to>
      <xdr:col>6</xdr:col>
      <xdr:colOff>468656</xdr:colOff>
      <xdr:row>5</xdr:row>
      <xdr:rowOff>4731543</xdr:rowOff>
    </xdr:to>
    <xdr:pic>
      <xdr:nvPicPr>
        <xdr:cNvPr id="6" name="図 5"/>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9567"/>
        <a:stretch/>
      </xdr:blipFill>
      <xdr:spPr>
        <a:xfrm>
          <a:off x="1893094" y="5726906"/>
          <a:ext cx="3600000" cy="21717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tabSelected="1" view="pageBreakPreview" zoomScale="80" zoomScaleNormal="70" zoomScaleSheetLayoutView="80" workbookViewId="0">
      <selection activeCell="K6" sqref="K6"/>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1" t="s">
        <v>0</v>
      </c>
      <c r="B1" s="21"/>
      <c r="C1" s="21"/>
      <c r="D1" s="21"/>
      <c r="E1" s="21"/>
      <c r="F1" s="21"/>
      <c r="G1" s="21"/>
      <c r="H1" s="21"/>
    </row>
    <row r="2" spans="1:8" ht="30" customHeight="1" x14ac:dyDescent="0.4">
      <c r="A2" s="5" t="s">
        <v>3</v>
      </c>
      <c r="B2" s="5" t="str">
        <f>IF(E2="","可","不可")</f>
        <v>可</v>
      </c>
      <c r="C2" s="6" t="str">
        <f>IF(E2="","","貸出中")</f>
        <v/>
      </c>
      <c r="D2" s="12" t="s">
        <v>5</v>
      </c>
      <c r="E2" s="7"/>
      <c r="F2" s="8" t="s">
        <v>4</v>
      </c>
      <c r="G2" s="10"/>
      <c r="H2" s="9" t="s">
        <v>6</v>
      </c>
    </row>
    <row r="3" spans="1:8" ht="30" customHeight="1" x14ac:dyDescent="0.4">
      <c r="A3" s="5" t="s">
        <v>1</v>
      </c>
      <c r="B3" s="22" t="s">
        <v>7</v>
      </c>
      <c r="C3" s="23"/>
      <c r="D3" s="23"/>
      <c r="E3" s="23"/>
      <c r="F3" s="23"/>
      <c r="G3" s="23"/>
      <c r="H3" s="23"/>
    </row>
    <row r="4" spans="1:8" ht="60" customHeight="1" x14ac:dyDescent="0.4">
      <c r="A4" s="11" t="s">
        <v>10</v>
      </c>
      <c r="B4" s="24" t="s">
        <v>11</v>
      </c>
      <c r="C4" s="25"/>
      <c r="D4" s="25"/>
      <c r="E4" s="25"/>
      <c r="F4" s="25"/>
      <c r="G4" s="25"/>
      <c r="H4" s="25"/>
    </row>
    <row r="5" spans="1:8" ht="90" customHeight="1" x14ac:dyDescent="0.4">
      <c r="A5" s="11" t="s">
        <v>9</v>
      </c>
      <c r="B5" s="13" t="s">
        <v>21</v>
      </c>
      <c r="C5" s="14"/>
      <c r="D5" s="14"/>
      <c r="E5" s="14"/>
      <c r="F5" s="14"/>
      <c r="G5" s="14"/>
      <c r="H5" s="14"/>
    </row>
    <row r="6" spans="1:8" ht="400.15" customHeight="1" x14ac:dyDescent="0.4">
      <c r="A6" s="17" t="s">
        <v>8</v>
      </c>
      <c r="B6" s="15"/>
      <c r="C6" s="16"/>
      <c r="D6" s="16"/>
      <c r="E6" s="16"/>
      <c r="F6" s="16"/>
      <c r="G6" s="16"/>
      <c r="H6" s="16"/>
    </row>
    <row r="7" spans="1:8" ht="51.75" customHeight="1" x14ac:dyDescent="0.4">
      <c r="A7" s="18"/>
      <c r="B7" s="19" t="s">
        <v>22</v>
      </c>
      <c r="C7" s="20"/>
      <c r="D7" s="20"/>
      <c r="E7" s="20"/>
      <c r="F7" s="20"/>
      <c r="G7" s="20"/>
      <c r="H7" s="20"/>
    </row>
  </sheetData>
  <sheetProtection password="DA57" sheet="1" objects="1" scenarios="1"/>
  <mergeCells count="7">
    <mergeCell ref="B5:H5"/>
    <mergeCell ref="B6:H6"/>
    <mergeCell ref="A6:A7"/>
    <mergeCell ref="B7:H7"/>
    <mergeCell ref="A1:H1"/>
    <mergeCell ref="B3:H3"/>
    <mergeCell ref="B4:H4"/>
  </mergeCells>
  <phoneticPr fontId="1"/>
  <conditionalFormatting sqref="B2">
    <cfRule type="cellIs" dxfId="15" priority="1" operator="between">
      <formula>"不可"</formula>
      <formula>"不可"</formula>
    </cfRule>
    <cfRule type="cellIs" dxfId="14" priority="2" operator="between">
      <formula>"可"</formula>
      <formula>"可"</formula>
    </cfRule>
  </conditionalFormatting>
  <pageMargins left="0.70866141732283472" right="0.70866141732283472" top="0.74803149606299213" bottom="0.74803149606299213" header="0.31496062992125984" footer="0.31496062992125984"/>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Q6" sqref="Q6"/>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1" t="s">
        <v>38</v>
      </c>
      <c r="B1" s="21"/>
      <c r="C1" s="21"/>
      <c r="D1" s="21"/>
      <c r="E1" s="21"/>
      <c r="F1" s="21"/>
      <c r="G1" s="21"/>
      <c r="H1" s="21"/>
    </row>
    <row r="2" spans="1:8" ht="30" customHeight="1" x14ac:dyDescent="0.4">
      <c r="A2" s="3" t="s">
        <v>3</v>
      </c>
      <c r="B2" s="3" t="str">
        <f>IF(E2="","可","不可")</f>
        <v>可</v>
      </c>
      <c r="C2" s="6" t="str">
        <f>IF(E2="","","貸出中")</f>
        <v/>
      </c>
      <c r="D2" s="12" t="s">
        <v>5</v>
      </c>
      <c r="E2" s="7"/>
      <c r="F2" s="8" t="s">
        <v>4</v>
      </c>
      <c r="G2" s="10"/>
      <c r="H2" s="9" t="s">
        <v>6</v>
      </c>
    </row>
    <row r="3" spans="1:8" ht="30" customHeight="1" x14ac:dyDescent="0.4">
      <c r="A3" s="3" t="s">
        <v>1</v>
      </c>
      <c r="B3" s="22" t="s">
        <v>31</v>
      </c>
      <c r="C3" s="23"/>
      <c r="D3" s="23"/>
      <c r="E3" s="23"/>
      <c r="F3" s="23"/>
      <c r="G3" s="23"/>
      <c r="H3" s="23"/>
    </row>
    <row r="4" spans="1:8" ht="60" customHeight="1" x14ac:dyDescent="0.4">
      <c r="A4" s="11" t="s">
        <v>10</v>
      </c>
      <c r="B4" s="24" t="s">
        <v>12</v>
      </c>
      <c r="C4" s="25"/>
      <c r="D4" s="25"/>
      <c r="E4" s="25"/>
      <c r="F4" s="25"/>
      <c r="G4" s="25"/>
      <c r="H4" s="25"/>
    </row>
    <row r="5" spans="1:8" ht="90" customHeight="1" x14ac:dyDescent="0.4">
      <c r="A5" s="11" t="s">
        <v>9</v>
      </c>
      <c r="B5" s="13" t="s">
        <v>23</v>
      </c>
      <c r="C5" s="14"/>
      <c r="D5" s="14"/>
      <c r="E5" s="14"/>
      <c r="F5" s="14"/>
      <c r="G5" s="14"/>
      <c r="H5" s="14"/>
    </row>
    <row r="6" spans="1:8" ht="400.15" customHeight="1" x14ac:dyDescent="0.4">
      <c r="A6" s="17" t="s">
        <v>8</v>
      </c>
      <c r="B6" s="15"/>
      <c r="C6" s="16"/>
      <c r="D6" s="16"/>
      <c r="E6" s="16"/>
      <c r="F6" s="16"/>
      <c r="G6" s="16"/>
      <c r="H6" s="16"/>
    </row>
    <row r="7" spans="1:8" ht="51.75" customHeight="1" x14ac:dyDescent="0.4">
      <c r="A7" s="18"/>
      <c r="B7" s="19" t="s">
        <v>22</v>
      </c>
      <c r="C7" s="20"/>
      <c r="D7" s="20"/>
      <c r="E7" s="20"/>
      <c r="F7" s="20"/>
      <c r="G7" s="20"/>
      <c r="H7" s="20"/>
    </row>
  </sheetData>
  <sheetProtection password="DA57" sheet="1" objects="1" scenarios="1"/>
  <mergeCells count="7">
    <mergeCell ref="A1:H1"/>
    <mergeCell ref="B3:H3"/>
    <mergeCell ref="B4:H4"/>
    <mergeCell ref="B5:H5"/>
    <mergeCell ref="A6:A7"/>
    <mergeCell ref="B6:H6"/>
    <mergeCell ref="B7:H7"/>
  </mergeCells>
  <phoneticPr fontId="1"/>
  <conditionalFormatting sqref="B2">
    <cfRule type="cellIs" dxfId="13" priority="1" operator="between">
      <formula>"不可"</formula>
      <formula>"不可"</formula>
    </cfRule>
    <cfRule type="cellIs" dxfId="12" priority="2" operator="between">
      <formula>"可"</formula>
      <formula>"可"</formula>
    </cfRule>
  </conditionalFormatting>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A2" sqref="A2"/>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1" t="s">
        <v>39</v>
      </c>
      <c r="B1" s="21"/>
      <c r="C1" s="21"/>
      <c r="D1" s="21"/>
      <c r="E1" s="21"/>
      <c r="F1" s="21"/>
      <c r="G1" s="21"/>
      <c r="H1" s="21"/>
    </row>
    <row r="2" spans="1:8" ht="30" customHeight="1" x14ac:dyDescent="0.4">
      <c r="A2" s="3" t="s">
        <v>3</v>
      </c>
      <c r="B2" s="3" t="str">
        <f>IF(E2="","可","不可")</f>
        <v>可</v>
      </c>
      <c r="C2" s="6" t="str">
        <f>IF(E2="","","貸出中")</f>
        <v/>
      </c>
      <c r="D2" s="12" t="s">
        <v>5</v>
      </c>
      <c r="E2" s="7"/>
      <c r="F2" s="8" t="s">
        <v>4</v>
      </c>
      <c r="G2" s="10"/>
      <c r="H2" s="9" t="s">
        <v>6</v>
      </c>
    </row>
    <row r="3" spans="1:8" ht="30" customHeight="1" x14ac:dyDescent="0.4">
      <c r="A3" s="3" t="s">
        <v>1</v>
      </c>
      <c r="B3" s="22" t="s">
        <v>32</v>
      </c>
      <c r="C3" s="23"/>
      <c r="D3" s="23"/>
      <c r="E3" s="23"/>
      <c r="F3" s="23"/>
      <c r="G3" s="23"/>
      <c r="H3" s="23"/>
    </row>
    <row r="4" spans="1:8" ht="60" customHeight="1" x14ac:dyDescent="0.4">
      <c r="A4" s="11" t="s">
        <v>10</v>
      </c>
      <c r="B4" s="24" t="s">
        <v>13</v>
      </c>
      <c r="C4" s="25"/>
      <c r="D4" s="25"/>
      <c r="E4" s="25"/>
      <c r="F4" s="25"/>
      <c r="G4" s="25"/>
      <c r="H4" s="25"/>
    </row>
    <row r="5" spans="1:8" ht="90" customHeight="1" x14ac:dyDescent="0.4">
      <c r="A5" s="11" t="s">
        <v>9</v>
      </c>
      <c r="B5" s="13" t="s">
        <v>24</v>
      </c>
      <c r="C5" s="14"/>
      <c r="D5" s="14"/>
      <c r="E5" s="14"/>
      <c r="F5" s="14"/>
      <c r="G5" s="14"/>
      <c r="H5" s="14"/>
    </row>
    <row r="6" spans="1:8" ht="400.15" customHeight="1" x14ac:dyDescent="0.4">
      <c r="A6" s="17" t="s">
        <v>8</v>
      </c>
      <c r="B6" s="15"/>
      <c r="C6" s="16"/>
      <c r="D6" s="16"/>
      <c r="E6" s="16"/>
      <c r="F6" s="16"/>
      <c r="G6" s="16"/>
      <c r="H6" s="16"/>
    </row>
    <row r="7" spans="1:8" ht="51.75" customHeight="1" x14ac:dyDescent="0.4">
      <c r="A7" s="18"/>
      <c r="B7" s="19" t="s">
        <v>16</v>
      </c>
      <c r="C7" s="20"/>
      <c r="D7" s="20"/>
      <c r="E7" s="20"/>
      <c r="F7" s="20"/>
      <c r="G7" s="20"/>
      <c r="H7" s="20"/>
    </row>
  </sheetData>
  <sheetProtection password="DA57" sheet="1" objects="1" scenarios="1"/>
  <mergeCells count="7">
    <mergeCell ref="A1:H1"/>
    <mergeCell ref="B3:H3"/>
    <mergeCell ref="B4:H4"/>
    <mergeCell ref="B5:H5"/>
    <mergeCell ref="A6:A7"/>
    <mergeCell ref="B6:H6"/>
    <mergeCell ref="B7:H7"/>
  </mergeCells>
  <phoneticPr fontId="1"/>
  <conditionalFormatting sqref="B2">
    <cfRule type="cellIs" dxfId="11" priority="1" operator="between">
      <formula>"不可"</formula>
      <formula>"不可"</formula>
    </cfRule>
    <cfRule type="cellIs" dxfId="10" priority="2" operator="between">
      <formula>"可"</formula>
      <formula>"可"</formula>
    </cfRule>
  </conditionalFormatting>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80" zoomScaleSheetLayoutView="80" workbookViewId="0">
      <selection activeCell="A2" sqref="A2"/>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1" t="s">
        <v>40</v>
      </c>
      <c r="B1" s="21"/>
      <c r="C1" s="21"/>
      <c r="D1" s="21"/>
      <c r="E1" s="21"/>
      <c r="F1" s="21"/>
      <c r="G1" s="21"/>
      <c r="H1" s="21"/>
    </row>
    <row r="2" spans="1:8" ht="30" customHeight="1" x14ac:dyDescent="0.4">
      <c r="A2" s="3" t="s">
        <v>3</v>
      </c>
      <c r="B2" s="3" t="str">
        <f>IF(E2="","可","不可")</f>
        <v>可</v>
      </c>
      <c r="C2" s="6" t="str">
        <f>IF(E2="","","貸出中")</f>
        <v/>
      </c>
      <c r="D2" s="12" t="s">
        <v>5</v>
      </c>
      <c r="E2" s="7"/>
      <c r="F2" s="8" t="s">
        <v>4</v>
      </c>
      <c r="G2" s="10"/>
      <c r="H2" s="9" t="s">
        <v>6</v>
      </c>
    </row>
    <row r="3" spans="1:8" ht="30" customHeight="1" x14ac:dyDescent="0.4">
      <c r="A3" s="3" t="s">
        <v>1</v>
      </c>
      <c r="B3" s="22" t="s">
        <v>33</v>
      </c>
      <c r="C3" s="23"/>
      <c r="D3" s="23"/>
      <c r="E3" s="23"/>
      <c r="F3" s="23"/>
      <c r="G3" s="23"/>
      <c r="H3" s="23"/>
    </row>
    <row r="4" spans="1:8" ht="60" customHeight="1" x14ac:dyDescent="0.4">
      <c r="A4" s="11" t="s">
        <v>10</v>
      </c>
      <c r="B4" s="24" t="s">
        <v>14</v>
      </c>
      <c r="C4" s="25"/>
      <c r="D4" s="25"/>
      <c r="E4" s="25"/>
      <c r="F4" s="25"/>
      <c r="G4" s="25"/>
      <c r="H4" s="25"/>
    </row>
    <row r="5" spans="1:8" ht="90" customHeight="1" x14ac:dyDescent="0.4">
      <c r="A5" s="11" t="s">
        <v>9</v>
      </c>
      <c r="B5" s="13" t="s">
        <v>25</v>
      </c>
      <c r="C5" s="14"/>
      <c r="D5" s="14"/>
      <c r="E5" s="14"/>
      <c r="F5" s="14"/>
      <c r="G5" s="14"/>
      <c r="H5" s="14"/>
    </row>
    <row r="6" spans="1:8" ht="400.15" customHeight="1" x14ac:dyDescent="0.4">
      <c r="A6" s="17" t="s">
        <v>8</v>
      </c>
      <c r="B6" s="15"/>
      <c r="C6" s="16"/>
      <c r="D6" s="16"/>
      <c r="E6" s="16"/>
      <c r="F6" s="16"/>
      <c r="G6" s="16"/>
      <c r="H6" s="16"/>
    </row>
    <row r="7" spans="1:8" ht="51.75" customHeight="1" x14ac:dyDescent="0.4">
      <c r="A7" s="18"/>
      <c r="B7" s="19" t="s">
        <v>26</v>
      </c>
      <c r="C7" s="20"/>
      <c r="D7" s="20"/>
      <c r="E7" s="20"/>
      <c r="F7" s="20"/>
      <c r="G7" s="20"/>
      <c r="H7" s="20"/>
    </row>
  </sheetData>
  <sheetProtection password="DA57" sheet="1" objects="1" scenarios="1"/>
  <mergeCells count="7">
    <mergeCell ref="A1:H1"/>
    <mergeCell ref="B3:H3"/>
    <mergeCell ref="B4:H4"/>
    <mergeCell ref="B5:H5"/>
    <mergeCell ref="A6:A7"/>
    <mergeCell ref="B6:H6"/>
    <mergeCell ref="B7:H7"/>
  </mergeCells>
  <phoneticPr fontId="1"/>
  <conditionalFormatting sqref="B2">
    <cfRule type="cellIs" dxfId="9" priority="1" operator="between">
      <formula>"不可"</formula>
      <formula>"不可"</formula>
    </cfRule>
    <cfRule type="cellIs" dxfId="8" priority="2" operator="between">
      <formula>"可"</formula>
      <formula>"可"</formula>
    </cfRule>
  </conditionalFormatting>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A2" sqref="A2"/>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1" t="s">
        <v>41</v>
      </c>
      <c r="B1" s="21"/>
      <c r="C1" s="21"/>
      <c r="D1" s="21"/>
      <c r="E1" s="21"/>
      <c r="F1" s="21"/>
      <c r="G1" s="21"/>
      <c r="H1" s="21"/>
    </row>
    <row r="2" spans="1:8" ht="30" customHeight="1" x14ac:dyDescent="0.4">
      <c r="A2" s="3" t="s">
        <v>3</v>
      </c>
      <c r="B2" s="3" t="str">
        <f>IF(E2="","可","不可")</f>
        <v>可</v>
      </c>
      <c r="C2" s="6" t="str">
        <f>IF(E2="","","貸出中")</f>
        <v/>
      </c>
      <c r="D2" s="12" t="s">
        <v>5</v>
      </c>
      <c r="E2" s="7"/>
      <c r="F2" s="8" t="s">
        <v>4</v>
      </c>
      <c r="G2" s="10"/>
      <c r="H2" s="9" t="s">
        <v>6</v>
      </c>
    </row>
    <row r="3" spans="1:8" ht="30" customHeight="1" x14ac:dyDescent="0.4">
      <c r="A3" s="3" t="s">
        <v>1</v>
      </c>
      <c r="B3" s="22" t="s">
        <v>34</v>
      </c>
      <c r="C3" s="23"/>
      <c r="D3" s="23"/>
      <c r="E3" s="23"/>
      <c r="F3" s="23"/>
      <c r="G3" s="23"/>
      <c r="H3" s="23"/>
    </row>
    <row r="4" spans="1:8" ht="60" customHeight="1" x14ac:dyDescent="0.4">
      <c r="A4" s="11" t="s">
        <v>2</v>
      </c>
      <c r="B4" s="24" t="s">
        <v>15</v>
      </c>
      <c r="C4" s="25"/>
      <c r="D4" s="25"/>
      <c r="E4" s="25"/>
      <c r="F4" s="25"/>
      <c r="G4" s="25"/>
      <c r="H4" s="25"/>
    </row>
    <row r="5" spans="1:8" ht="90" customHeight="1" x14ac:dyDescent="0.4">
      <c r="A5" s="11" t="s">
        <v>20</v>
      </c>
      <c r="B5" s="13" t="s">
        <v>27</v>
      </c>
      <c r="C5" s="14"/>
      <c r="D5" s="14"/>
      <c r="E5" s="14"/>
      <c r="F5" s="14"/>
      <c r="G5" s="14"/>
      <c r="H5" s="14"/>
    </row>
    <row r="6" spans="1:8" ht="400.15" customHeight="1" x14ac:dyDescent="0.4">
      <c r="A6" s="17" t="s">
        <v>8</v>
      </c>
      <c r="B6" s="15"/>
      <c r="C6" s="16"/>
      <c r="D6" s="16"/>
      <c r="E6" s="16"/>
      <c r="F6" s="16"/>
      <c r="G6" s="16"/>
      <c r="H6" s="16"/>
    </row>
    <row r="7" spans="1:8" ht="51.75" customHeight="1" x14ac:dyDescent="0.4">
      <c r="A7" s="18"/>
      <c r="B7" s="19" t="s">
        <v>16</v>
      </c>
      <c r="C7" s="20"/>
      <c r="D7" s="20"/>
      <c r="E7" s="20"/>
      <c r="F7" s="20"/>
      <c r="G7" s="20"/>
      <c r="H7" s="20"/>
    </row>
  </sheetData>
  <sheetProtection password="DA57" sheet="1" objects="1" scenarios="1"/>
  <mergeCells count="7">
    <mergeCell ref="A1:H1"/>
    <mergeCell ref="B3:H3"/>
    <mergeCell ref="B4:H4"/>
    <mergeCell ref="B5:H5"/>
    <mergeCell ref="A6:A7"/>
    <mergeCell ref="B6:H6"/>
    <mergeCell ref="B7:H7"/>
  </mergeCells>
  <phoneticPr fontId="1"/>
  <conditionalFormatting sqref="B2">
    <cfRule type="cellIs" dxfId="7" priority="1" operator="between">
      <formula>"不可"</formula>
      <formula>"不可"</formula>
    </cfRule>
    <cfRule type="cellIs" dxfId="6" priority="2" operator="between">
      <formula>"可"</formula>
      <formula>"可"</formula>
    </cfRule>
  </conditionalFormatting>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80" zoomScaleSheetLayoutView="80" workbookViewId="0">
      <selection activeCell="Q6" sqref="Q6"/>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1" t="s">
        <v>42</v>
      </c>
      <c r="B1" s="21"/>
      <c r="C1" s="21"/>
      <c r="D1" s="21"/>
      <c r="E1" s="21"/>
      <c r="F1" s="21"/>
      <c r="G1" s="21"/>
      <c r="H1" s="21"/>
    </row>
    <row r="2" spans="1:8" ht="30" customHeight="1" x14ac:dyDescent="0.4">
      <c r="A2" s="3" t="s">
        <v>3</v>
      </c>
      <c r="B2" s="3" t="str">
        <f>IF(E2="","可","不可")</f>
        <v>可</v>
      </c>
      <c r="C2" s="6" t="str">
        <f>IF(E2="","","貸出中")</f>
        <v/>
      </c>
      <c r="D2" s="12" t="s">
        <v>5</v>
      </c>
      <c r="E2" s="7"/>
      <c r="F2" s="8" t="s">
        <v>4</v>
      </c>
      <c r="G2" s="10"/>
      <c r="H2" s="9" t="s">
        <v>6</v>
      </c>
    </row>
    <row r="3" spans="1:8" ht="30" customHeight="1" x14ac:dyDescent="0.4">
      <c r="A3" s="3" t="s">
        <v>1</v>
      </c>
      <c r="B3" s="22" t="s">
        <v>35</v>
      </c>
      <c r="C3" s="23"/>
      <c r="D3" s="23"/>
      <c r="E3" s="23"/>
      <c r="F3" s="23"/>
      <c r="G3" s="23"/>
      <c r="H3" s="23"/>
    </row>
    <row r="4" spans="1:8" ht="60" customHeight="1" x14ac:dyDescent="0.4">
      <c r="A4" s="11" t="s">
        <v>10</v>
      </c>
      <c r="B4" s="24" t="s">
        <v>17</v>
      </c>
      <c r="C4" s="25"/>
      <c r="D4" s="25"/>
      <c r="E4" s="25"/>
      <c r="F4" s="25"/>
      <c r="G4" s="25"/>
      <c r="H4" s="25"/>
    </row>
    <row r="5" spans="1:8" ht="90" customHeight="1" x14ac:dyDescent="0.4">
      <c r="A5" s="11" t="s">
        <v>9</v>
      </c>
      <c r="B5" s="13" t="s">
        <v>30</v>
      </c>
      <c r="C5" s="14"/>
      <c r="D5" s="14"/>
      <c r="E5" s="14"/>
      <c r="F5" s="14"/>
      <c r="G5" s="14"/>
      <c r="H5" s="14"/>
    </row>
    <row r="6" spans="1:8" ht="400.15" customHeight="1" x14ac:dyDescent="0.4">
      <c r="A6" s="17" t="s">
        <v>8</v>
      </c>
      <c r="B6" s="15"/>
      <c r="C6" s="16"/>
      <c r="D6" s="16"/>
      <c r="E6" s="16"/>
      <c r="F6" s="16"/>
      <c r="G6" s="16"/>
      <c r="H6" s="16"/>
    </row>
    <row r="7" spans="1:8" ht="51.75" customHeight="1" x14ac:dyDescent="0.4">
      <c r="A7" s="18"/>
      <c r="B7" s="19" t="s">
        <v>22</v>
      </c>
      <c r="C7" s="20"/>
      <c r="D7" s="20"/>
      <c r="E7" s="20"/>
      <c r="F7" s="20"/>
      <c r="G7" s="20"/>
      <c r="H7" s="20"/>
    </row>
  </sheetData>
  <sheetProtection password="DA57" sheet="1" objects="1" scenarios="1"/>
  <mergeCells count="7">
    <mergeCell ref="A1:H1"/>
    <mergeCell ref="B3:H3"/>
    <mergeCell ref="B4:H4"/>
    <mergeCell ref="B5:H5"/>
    <mergeCell ref="A6:A7"/>
    <mergeCell ref="B6:H6"/>
    <mergeCell ref="B7:H7"/>
  </mergeCells>
  <phoneticPr fontId="1"/>
  <conditionalFormatting sqref="B2">
    <cfRule type="cellIs" dxfId="5" priority="1" operator="between">
      <formula>"不可"</formula>
      <formula>"不可"</formula>
    </cfRule>
    <cfRule type="cellIs" dxfId="4" priority="2" operator="between">
      <formula>"可"</formula>
      <formula>"可"</formula>
    </cfRule>
  </conditionalFormatting>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B4" sqref="B4:H4"/>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1" t="s">
        <v>43</v>
      </c>
      <c r="B1" s="21"/>
      <c r="C1" s="21"/>
      <c r="D1" s="21"/>
      <c r="E1" s="21"/>
      <c r="F1" s="21"/>
      <c r="G1" s="21"/>
      <c r="H1" s="21"/>
    </row>
    <row r="2" spans="1:8" ht="30" customHeight="1" x14ac:dyDescent="0.4">
      <c r="A2" s="3" t="s">
        <v>3</v>
      </c>
      <c r="B2" s="3" t="str">
        <f>IF(E2="","可","不可")</f>
        <v>不可</v>
      </c>
      <c r="C2" s="6" t="str">
        <f>IF(E2="","","貸出中")</f>
        <v>貸出中</v>
      </c>
      <c r="D2" s="12" t="s">
        <v>5</v>
      </c>
      <c r="E2" s="7">
        <v>44951</v>
      </c>
      <c r="F2" s="8" t="s">
        <v>4</v>
      </c>
      <c r="G2" s="10">
        <v>45084</v>
      </c>
      <c r="H2" s="9" t="s">
        <v>6</v>
      </c>
    </row>
    <row r="3" spans="1:8" ht="30" customHeight="1" x14ac:dyDescent="0.4">
      <c r="A3" s="3" t="s">
        <v>1</v>
      </c>
      <c r="B3" s="22" t="s">
        <v>36</v>
      </c>
      <c r="C3" s="23"/>
      <c r="D3" s="23"/>
      <c r="E3" s="23"/>
      <c r="F3" s="23"/>
      <c r="G3" s="23"/>
      <c r="H3" s="23"/>
    </row>
    <row r="4" spans="1:8" ht="60" customHeight="1" x14ac:dyDescent="0.4">
      <c r="A4" s="11" t="s">
        <v>10</v>
      </c>
      <c r="B4" s="24" t="s">
        <v>19</v>
      </c>
      <c r="C4" s="25"/>
      <c r="D4" s="25"/>
      <c r="E4" s="25"/>
      <c r="F4" s="25"/>
      <c r="G4" s="25"/>
      <c r="H4" s="25"/>
    </row>
    <row r="5" spans="1:8" ht="90" customHeight="1" x14ac:dyDescent="0.4">
      <c r="A5" s="11" t="s">
        <v>9</v>
      </c>
      <c r="B5" s="13" t="s">
        <v>28</v>
      </c>
      <c r="C5" s="14"/>
      <c r="D5" s="14"/>
      <c r="E5" s="14"/>
      <c r="F5" s="14"/>
      <c r="G5" s="14"/>
      <c r="H5" s="14"/>
    </row>
    <row r="6" spans="1:8" ht="400.15" customHeight="1" x14ac:dyDescent="0.4">
      <c r="A6" s="17" t="s">
        <v>8</v>
      </c>
      <c r="B6" s="15"/>
      <c r="C6" s="16"/>
      <c r="D6" s="16"/>
      <c r="E6" s="16"/>
      <c r="F6" s="16"/>
      <c r="G6" s="16"/>
      <c r="H6" s="16"/>
    </row>
    <row r="7" spans="1:8" ht="51.75" customHeight="1" x14ac:dyDescent="0.4">
      <c r="A7" s="18"/>
      <c r="B7" s="19" t="s">
        <v>22</v>
      </c>
      <c r="C7" s="20"/>
      <c r="D7" s="20"/>
      <c r="E7" s="20"/>
      <c r="F7" s="20"/>
      <c r="G7" s="20"/>
      <c r="H7" s="20"/>
    </row>
  </sheetData>
  <sheetProtection password="DA57" sheet="1" objects="1" scenarios="1"/>
  <mergeCells count="7">
    <mergeCell ref="A1:H1"/>
    <mergeCell ref="B3:H3"/>
    <mergeCell ref="B4:H4"/>
    <mergeCell ref="B5:H5"/>
    <mergeCell ref="A6:A7"/>
    <mergeCell ref="B6:H6"/>
    <mergeCell ref="B7:H7"/>
  </mergeCells>
  <phoneticPr fontId="1"/>
  <conditionalFormatting sqref="B2">
    <cfRule type="cellIs" dxfId="3" priority="1" operator="between">
      <formula>"不可"</formula>
      <formula>"不可"</formula>
    </cfRule>
    <cfRule type="cellIs" dxfId="2" priority="2" operator="between">
      <formula>"可"</formula>
      <formula>"可"</formula>
    </cfRule>
  </conditionalFormatting>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view="pageBreakPreview" zoomScale="80" zoomScaleNormal="100" zoomScaleSheetLayoutView="80" workbookViewId="0">
      <selection activeCell="A2" sqref="A2"/>
    </sheetView>
  </sheetViews>
  <sheetFormatPr defaultColWidth="8.75" defaultRowHeight="15" x14ac:dyDescent="0.4"/>
  <cols>
    <col min="1" max="1" width="13.75" style="4" customWidth="1"/>
    <col min="2" max="3" width="15.625" style="2" customWidth="1"/>
    <col min="4" max="4" width="2.625" style="2" customWidth="1"/>
    <col min="5" max="5" width="15.625" style="4" customWidth="1"/>
    <col min="6" max="6" width="2.625" style="2" customWidth="1"/>
    <col min="7" max="7" width="15.625" style="2" customWidth="1"/>
    <col min="8" max="8" width="2.625" style="2" customWidth="1"/>
    <col min="9" max="16384" width="8.75" style="2"/>
  </cols>
  <sheetData>
    <row r="1" spans="1:8" ht="39.950000000000003" customHeight="1" x14ac:dyDescent="0.4">
      <c r="A1" s="21" t="s">
        <v>44</v>
      </c>
      <c r="B1" s="21"/>
      <c r="C1" s="21"/>
      <c r="D1" s="21"/>
      <c r="E1" s="21"/>
      <c r="F1" s="21"/>
      <c r="G1" s="21"/>
      <c r="H1" s="21"/>
    </row>
    <row r="2" spans="1:8" ht="30" customHeight="1" x14ac:dyDescent="0.4">
      <c r="A2" s="3" t="s">
        <v>3</v>
      </c>
      <c r="B2" s="3" t="str">
        <f>IF(E2="","可","不可")</f>
        <v>可</v>
      </c>
      <c r="C2" s="6" t="str">
        <f>IF(E2="","","貸出中")</f>
        <v/>
      </c>
      <c r="D2" s="12" t="s">
        <v>5</v>
      </c>
      <c r="E2" s="7"/>
      <c r="F2" s="8" t="s">
        <v>4</v>
      </c>
      <c r="G2" s="10"/>
      <c r="H2" s="9" t="s">
        <v>6</v>
      </c>
    </row>
    <row r="3" spans="1:8" ht="30" customHeight="1" x14ac:dyDescent="0.4">
      <c r="A3" s="3" t="s">
        <v>1</v>
      </c>
      <c r="B3" s="22" t="s">
        <v>37</v>
      </c>
      <c r="C3" s="23"/>
      <c r="D3" s="23"/>
      <c r="E3" s="23"/>
      <c r="F3" s="23"/>
      <c r="G3" s="23"/>
      <c r="H3" s="23"/>
    </row>
    <row r="4" spans="1:8" ht="60" customHeight="1" x14ac:dyDescent="0.4">
      <c r="A4" s="11" t="s">
        <v>10</v>
      </c>
      <c r="B4" s="24" t="s">
        <v>18</v>
      </c>
      <c r="C4" s="25"/>
      <c r="D4" s="25"/>
      <c r="E4" s="25"/>
      <c r="F4" s="25"/>
      <c r="G4" s="25"/>
      <c r="H4" s="25"/>
    </row>
    <row r="5" spans="1:8" ht="90" customHeight="1" x14ac:dyDescent="0.4">
      <c r="A5" s="11" t="s">
        <v>9</v>
      </c>
      <c r="B5" s="13" t="s">
        <v>29</v>
      </c>
      <c r="C5" s="14"/>
      <c r="D5" s="14"/>
      <c r="E5" s="14"/>
      <c r="F5" s="14"/>
      <c r="G5" s="14"/>
      <c r="H5" s="14"/>
    </row>
    <row r="6" spans="1:8" ht="400.15" customHeight="1" x14ac:dyDescent="0.4">
      <c r="A6" s="17" t="s">
        <v>8</v>
      </c>
      <c r="B6" s="15"/>
      <c r="C6" s="16"/>
      <c r="D6" s="16"/>
      <c r="E6" s="16"/>
      <c r="F6" s="16"/>
      <c r="G6" s="16"/>
      <c r="H6" s="16"/>
    </row>
    <row r="7" spans="1:8" ht="51.75" customHeight="1" x14ac:dyDescent="0.4">
      <c r="A7" s="18"/>
      <c r="B7" s="19" t="s">
        <v>22</v>
      </c>
      <c r="C7" s="20"/>
      <c r="D7" s="20"/>
      <c r="E7" s="20"/>
      <c r="F7" s="20"/>
      <c r="G7" s="20"/>
      <c r="H7" s="20"/>
    </row>
  </sheetData>
  <sheetProtection password="DA57" sheet="1" objects="1" scenarios="1"/>
  <mergeCells count="7">
    <mergeCell ref="A1:H1"/>
    <mergeCell ref="B3:H3"/>
    <mergeCell ref="B4:H4"/>
    <mergeCell ref="B5:H5"/>
    <mergeCell ref="A6:A7"/>
    <mergeCell ref="B6:H6"/>
    <mergeCell ref="B7:H7"/>
  </mergeCells>
  <phoneticPr fontId="1"/>
  <conditionalFormatting sqref="B2">
    <cfRule type="cellIs" dxfId="1" priority="1" operator="between">
      <formula>"不可"</formula>
      <formula>"不可"</formula>
    </cfRule>
    <cfRule type="cellIs" dxfId="0" priority="2" operator="between">
      <formula>"可"</formula>
      <formula>"可"</formula>
    </cfRule>
  </conditionalFormatting>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12" sqref="E12"/>
    </sheetView>
  </sheetViews>
  <sheetFormatPr defaultColWidth="8.75" defaultRowHeight="13.5" x14ac:dyDescent="0.15"/>
  <cols>
    <col min="1" max="16384" width="8.75" style="1"/>
  </cols>
  <sheetData/>
  <phoneticPr fontId="1"/>
  <pageMargins left="0.70866141732283472" right="0.70866141732283472" top="0.74803149606299213" bottom="0.74803149606299213" header="0.31496062992125984" footer="0.31496062992125984"/>
  <pageSetup paperSize="9" scale="11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令和２年度第１回</vt:lpstr>
      <vt:lpstr>令和２年度第２回</vt:lpstr>
      <vt:lpstr>令和２年度第３回</vt:lpstr>
      <vt:lpstr>令和２年度第４回</vt:lpstr>
      <vt:lpstr>令和３年度第１回</vt:lpstr>
      <vt:lpstr>令和３年度第２回</vt:lpstr>
      <vt:lpstr>令和３年度第３回</vt:lpstr>
      <vt:lpstr>令和３年度第４回</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2023-02-02T05:47:35Z</dcterms:modified>
</cp:coreProperties>
</file>