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210" firstSheet="12" activeTab="19"/>
  </bookViews>
  <sheets>
    <sheet name="令和２年度第１回" sheetId="1" r:id="rId1"/>
    <sheet name="令和２年度第２回" sheetId="10" r:id="rId2"/>
    <sheet name="令和２年度第３回" sheetId="11" r:id="rId3"/>
    <sheet name="令和２年度第４回" sheetId="12" r:id="rId4"/>
    <sheet name="令和３年度第１回" sheetId="13" r:id="rId5"/>
    <sheet name="令和３年度第２回" sheetId="14" r:id="rId6"/>
    <sheet name="令和３年度第３回" sheetId="15" r:id="rId7"/>
    <sheet name="令和３年度第４回" sheetId="16" r:id="rId8"/>
    <sheet name="令和4年度第1回 " sheetId="17" r:id="rId9"/>
    <sheet name="令和4年度第2回  " sheetId="18" r:id="rId10"/>
    <sheet name="令和4年度第3回  " sheetId="19" r:id="rId11"/>
    <sheet name="令和4年度第4回 " sheetId="20" r:id="rId12"/>
    <sheet name="令和5年度第1回" sheetId="21" r:id="rId13"/>
    <sheet name="令和5年度第2回" sheetId="22" r:id="rId14"/>
    <sheet name="令和5年度第3回" sheetId="23" r:id="rId15"/>
    <sheet name="令和5年度第4回" sheetId="24" r:id="rId16"/>
    <sheet name="令和6年度第1回" sheetId="2" r:id="rId17"/>
    <sheet name="令和6年度第2回 " sheetId="26" r:id="rId18"/>
    <sheet name="令和6年度第3回 " sheetId="27" r:id="rId19"/>
    <sheet name="令和6年度第4回" sheetId="28" r:id="rId2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28" l="1"/>
  <c r="B2" i="28"/>
  <c r="C2" i="27"/>
  <c r="B2" i="27"/>
  <c r="C2" i="26"/>
  <c r="B2" i="26"/>
  <c r="C2" i="2"/>
  <c r="B2" i="2"/>
  <c r="C2" i="24" l="1"/>
  <c r="B2" i="24"/>
  <c r="C2" i="23"/>
  <c r="B2" i="23"/>
  <c r="C2" i="22"/>
  <c r="B2" i="22"/>
  <c r="C2" i="21"/>
  <c r="B2" i="21"/>
  <c r="C2" i="20" l="1"/>
  <c r="B2" i="20"/>
  <c r="C2" i="19"/>
  <c r="B2" i="19"/>
  <c r="C2" i="18"/>
  <c r="B2" i="18"/>
  <c r="C2" i="17" l="1"/>
  <c r="B2" i="17"/>
  <c r="C2" i="16" l="1"/>
  <c r="B2" i="16"/>
  <c r="C2" i="15"/>
  <c r="B2" i="15"/>
  <c r="C2" i="14"/>
  <c r="B2" i="14"/>
  <c r="C2" i="13"/>
  <c r="B2" i="13"/>
  <c r="C2" i="12"/>
  <c r="B2" i="12"/>
  <c r="C2" i="11"/>
  <c r="B2" i="11"/>
  <c r="C2" i="10"/>
  <c r="B2" i="10"/>
  <c r="C2" i="1" l="1"/>
  <c r="B2" i="1" l="1"/>
</calcChain>
</file>

<file path=xl/sharedStrings.xml><?xml version="1.0" encoding="utf-8"?>
<sst xmlns="http://schemas.openxmlformats.org/spreadsheetml/2006/main" count="260" uniqueCount="92">
  <si>
    <t>令和２年度第１回企画展示制作物</t>
    <rPh sb="0" eb="2">
      <t>レイワ</t>
    </rPh>
    <rPh sb="3" eb="5">
      <t>ネンド</t>
    </rPh>
    <rPh sb="5" eb="6">
      <t>ダイ</t>
    </rPh>
    <rPh sb="7" eb="8">
      <t>カイ</t>
    </rPh>
    <rPh sb="8" eb="12">
      <t>キカクテンジ</t>
    </rPh>
    <rPh sb="12" eb="15">
      <t>セイサクブツ</t>
    </rPh>
    <phoneticPr fontId="1"/>
  </si>
  <si>
    <t>テーマ</t>
    <phoneticPr fontId="1"/>
  </si>
  <si>
    <t>内容</t>
    <rPh sb="0" eb="2">
      <t>ナイヨウ</t>
    </rPh>
    <phoneticPr fontId="1"/>
  </si>
  <si>
    <t>貸出の可否</t>
    <rPh sb="0" eb="2">
      <t>カシダシ</t>
    </rPh>
    <rPh sb="3" eb="5">
      <t>カヒ</t>
    </rPh>
    <phoneticPr fontId="1"/>
  </si>
  <si>
    <t>～</t>
    <phoneticPr fontId="1"/>
  </si>
  <si>
    <t>（</t>
    <phoneticPr fontId="1"/>
  </si>
  <si>
    <t>）</t>
    <phoneticPr fontId="1"/>
  </si>
  <si>
    <t>解説　津波堆積物剥ぎ取り標本</t>
    <phoneticPr fontId="1"/>
  </si>
  <si>
    <t xml:space="preserve">
展示イメージ</t>
    <rPh sb="1" eb="3">
      <t>テンジ</t>
    </rPh>
    <phoneticPr fontId="1"/>
  </si>
  <si>
    <t xml:space="preserve">
制作物</t>
    <rPh sb="1" eb="4">
      <t>セイサクブツ</t>
    </rPh>
    <phoneticPr fontId="1"/>
  </si>
  <si>
    <t xml:space="preserve">
内容</t>
    <rPh sb="1" eb="3">
      <t>ナイヨウ</t>
    </rPh>
    <phoneticPr fontId="1"/>
  </si>
  <si>
    <t xml:space="preserve">
当館ゾーン１「歴史をひもとく」に展示している「津波堆積物剥ぎ取り標本」が示す三陸の津波災害の歴史を、標本の制作過程とともに詳細に紹介します。</t>
    <phoneticPr fontId="1"/>
  </si>
  <si>
    <t xml:space="preserve">
当館ゾーン２「事実を知る」の展示内容に関連し、東日本大震災津波の発災から地震・津波の波及、それに伴う警報の発令等、3.11の時間経過を詳細に紹介します。</t>
    <phoneticPr fontId="1"/>
  </si>
  <si>
    <t xml:space="preserve">
当館ゾーン３「教訓を学ぶ」の展示内容に関連し、東日本大震災津波の経験に基づく避難上の課題と、それに対応して取るべき準備を紹介します。</t>
    <phoneticPr fontId="1"/>
  </si>
  <si>
    <t xml:space="preserve">
震災前（2010年）、震災直後（2011年）からその後の復興過程（2015年・2020年）の岩手県沿岸12市町村の姿を写した写真展です。</t>
    <phoneticPr fontId="1"/>
  </si>
  <si>
    <t>三陸の大地と海の成り立ち、その恵みと脅威とともに生きる三陸の姿を発信する「三陸ジオパーク」の視点から三陸の魅力や各地の震災遺構を解説し、東日本大震災津波を歴史的・科学的視点からより深く紹介します。</t>
    <phoneticPr fontId="1"/>
  </si>
  <si>
    <t>※自立式パーテーションは貸し出すことができません。</t>
    <phoneticPr fontId="1"/>
  </si>
  <si>
    <t xml:space="preserve">
関東大震災、阪神・淡路大震災との比較を通じて東日本大震災津波の実態を浮き彫りにするとともに、その教訓を踏まえた自助・共助による災害への備えを紹介します。</t>
    <phoneticPr fontId="1"/>
  </si>
  <si>
    <t xml:space="preserve">
2021年（令和３年）、本県沿岸地域の復興に向けて生まれた動きを紹介し、東日本大震災津波から11年を経たいわて三陸の現状を発信します。</t>
    <phoneticPr fontId="1"/>
  </si>
  <si>
    <t xml:space="preserve">
岩手県内の小・中・高校・特別支援学校が、「いわての復興教育」として実践している震災津波学習の特色ある事例を紹介します。</t>
    <phoneticPr fontId="1"/>
  </si>
  <si>
    <t>制作物</t>
    <rPh sb="0" eb="3">
      <t>セイサクブツ</t>
    </rPh>
    <phoneticPr fontId="1"/>
  </si>
  <si>
    <t xml:space="preserve">
ア　ポスター４点（厚手合成紙・マットコート加工・1200×1600mm）
イ　タペストリー１点（トロマット・防炎加工・900×5400mm）</t>
    <phoneticPr fontId="1"/>
  </si>
  <si>
    <t>※自立式パーテーション及び復興を共に考えるテーブルは貸し出すことができません。</t>
    <phoneticPr fontId="1"/>
  </si>
  <si>
    <t xml:space="preserve">
ア　ポスター６点（厚手合成紙・マットコート加工・1200×1600mm・４点、同・1500×900mm・１点、同・1500×1450mm・１点）
イ　ミニパネル12点（マットコート紙＋スチレンボード３mm・Ａ５サイズ）</t>
    <phoneticPr fontId="1"/>
  </si>
  <si>
    <t xml:space="preserve">
ポスター４点
（厚手合成紙・マットコート加工・1200×1600mm）</t>
    <phoneticPr fontId="1"/>
  </si>
  <si>
    <t xml:space="preserve">
ポスター13点
（厚手合成紙・マットコート加工・850×1650mm）</t>
    <phoneticPr fontId="1"/>
  </si>
  <si>
    <t>※自立式パーテーション及び映像モニターは貸し出すことができません。</t>
    <phoneticPr fontId="1"/>
  </si>
  <si>
    <t>ア　ポスター５点（スチレン厚さ７mm・900×2100mm）
イ　ＰＯＰアップパネル10点（透明PET素材+透明メディアUV印刷シート（片面）・150×300mm）
ウ　震災遺構意識調査シート（CPt5ベースIJ出力シート貼り・1450×300mm）　　　
※貼付シールは要準備</t>
    <phoneticPr fontId="1"/>
  </si>
  <si>
    <t xml:space="preserve">
ア　ポスター５点（厚手合成紙・900×2100mm）
イ　ＰＯＰアップパネル５点（CPt5ベースIJ出力シート貼り・350×490mm）</t>
    <phoneticPr fontId="1"/>
  </si>
  <si>
    <t xml:space="preserve">
ア　ポスター５点（厚手合成紙・900×2100mm）
イ　ＰＯＰアップパネル13点（CPt5ベースIJ出力シート貼り・105～420×297mm）</t>
    <phoneticPr fontId="1"/>
  </si>
  <si>
    <t xml:space="preserve">
ア　ポスター５点（合成紙900×2100mm）
イ　ＰＯＰアップパネル10点（CPt5ベースIJ出力シート貼り（片面）・350×580mm）
ウ　震災遺構に関する意識調査パネル１点（CPt5ベースIJ出力シート貼り・1450×300mm）　※貼付シールは要準備</t>
    <phoneticPr fontId="1"/>
  </si>
  <si>
    <t>解説　東日本大震災津波の時間経過</t>
    <rPh sb="3" eb="6">
      <t>ヒガシニホン</t>
    </rPh>
    <rPh sb="6" eb="9">
      <t>ダイシンサイ</t>
    </rPh>
    <rPh sb="9" eb="11">
      <t>ツナミ</t>
    </rPh>
    <rPh sb="12" eb="14">
      <t>ジカン</t>
    </rPh>
    <rPh sb="14" eb="16">
      <t>ケイカ</t>
    </rPh>
    <phoneticPr fontId="1"/>
  </si>
  <si>
    <t>解説　避難行動の真実</t>
    <rPh sb="3" eb="7">
      <t>ヒナンコウドウ</t>
    </rPh>
    <rPh sb="8" eb="10">
      <t>シンジツ</t>
    </rPh>
    <phoneticPr fontId="1"/>
  </si>
  <si>
    <t>復興を共に進める</t>
    <rPh sb="0" eb="2">
      <t>フッコウ</t>
    </rPh>
    <rPh sb="3" eb="4">
      <t>トモ</t>
    </rPh>
    <rPh sb="5" eb="6">
      <t>スス</t>
    </rPh>
    <phoneticPr fontId="1"/>
  </si>
  <si>
    <t>東日本大震災津波と三陸ジオパーク</t>
    <rPh sb="0" eb="3">
      <t>ヒガシニホン</t>
    </rPh>
    <rPh sb="3" eb="6">
      <t>ダイシンサイ</t>
    </rPh>
    <rPh sb="6" eb="8">
      <t>ツナミ</t>
    </rPh>
    <rPh sb="9" eb="11">
      <t>サンリク</t>
    </rPh>
    <phoneticPr fontId="1"/>
  </si>
  <si>
    <t>三大震災の事実と教訓</t>
    <rPh sb="0" eb="2">
      <t>サンダイ</t>
    </rPh>
    <rPh sb="2" eb="4">
      <t>シンサイ</t>
    </rPh>
    <rPh sb="5" eb="7">
      <t>ジジツ</t>
    </rPh>
    <rPh sb="8" eb="10">
      <t>キョウクン</t>
    </rPh>
    <phoneticPr fontId="1"/>
  </si>
  <si>
    <t>いわての復興教育</t>
    <rPh sb="4" eb="6">
      <t>フッコウ</t>
    </rPh>
    <rPh sb="6" eb="8">
      <t>キョウイク</t>
    </rPh>
    <phoneticPr fontId="1"/>
  </si>
  <si>
    <t>いわて三陸沿岸のいま</t>
    <rPh sb="3" eb="5">
      <t>サンリク</t>
    </rPh>
    <rPh sb="5" eb="7">
      <t>エンガン</t>
    </rPh>
    <phoneticPr fontId="1"/>
  </si>
  <si>
    <t>令和２年度第２回企画展示制作物</t>
    <rPh sb="0" eb="2">
      <t>レイワ</t>
    </rPh>
    <rPh sb="3" eb="5">
      <t>ネンド</t>
    </rPh>
    <rPh sb="5" eb="6">
      <t>ダイ</t>
    </rPh>
    <rPh sb="7" eb="8">
      <t>カイ</t>
    </rPh>
    <rPh sb="8" eb="12">
      <t>キカクテンジ</t>
    </rPh>
    <rPh sb="12" eb="15">
      <t>セイサクブツ</t>
    </rPh>
    <phoneticPr fontId="1"/>
  </si>
  <si>
    <t>令和２年度第３回企画展示制作物</t>
    <rPh sb="0" eb="2">
      <t>レイワ</t>
    </rPh>
    <rPh sb="3" eb="5">
      <t>ネンド</t>
    </rPh>
    <rPh sb="5" eb="6">
      <t>ダイ</t>
    </rPh>
    <rPh sb="7" eb="8">
      <t>カイ</t>
    </rPh>
    <rPh sb="8" eb="12">
      <t>キカクテンジ</t>
    </rPh>
    <rPh sb="12" eb="15">
      <t>セイサクブツ</t>
    </rPh>
    <phoneticPr fontId="1"/>
  </si>
  <si>
    <t>令和２年度第４回企画展示制作物</t>
    <rPh sb="0" eb="2">
      <t>レイワ</t>
    </rPh>
    <rPh sb="3" eb="5">
      <t>ネンド</t>
    </rPh>
    <rPh sb="5" eb="6">
      <t>ダイ</t>
    </rPh>
    <rPh sb="7" eb="8">
      <t>カイ</t>
    </rPh>
    <rPh sb="8" eb="12">
      <t>キカクテンジ</t>
    </rPh>
    <rPh sb="12" eb="15">
      <t>セイサクブツ</t>
    </rPh>
    <phoneticPr fontId="1"/>
  </si>
  <si>
    <t>令和３年度第１回企画展示制作物</t>
    <rPh sb="0" eb="2">
      <t>レイワ</t>
    </rPh>
    <rPh sb="3" eb="5">
      <t>ネンド</t>
    </rPh>
    <rPh sb="5" eb="6">
      <t>ダイ</t>
    </rPh>
    <rPh sb="7" eb="8">
      <t>カイ</t>
    </rPh>
    <rPh sb="8" eb="12">
      <t>キカクテンジ</t>
    </rPh>
    <rPh sb="12" eb="15">
      <t>セイサクブツ</t>
    </rPh>
    <phoneticPr fontId="1"/>
  </si>
  <si>
    <t>令和３年度第２回企画展示制作物</t>
    <rPh sb="0" eb="2">
      <t>レイワ</t>
    </rPh>
    <rPh sb="3" eb="5">
      <t>ネンド</t>
    </rPh>
    <rPh sb="5" eb="6">
      <t>ダイ</t>
    </rPh>
    <rPh sb="7" eb="8">
      <t>カイ</t>
    </rPh>
    <rPh sb="8" eb="12">
      <t>キカクテンジ</t>
    </rPh>
    <rPh sb="12" eb="15">
      <t>セイサクブツ</t>
    </rPh>
    <phoneticPr fontId="1"/>
  </si>
  <si>
    <t>令和３年度第３回企画展示制作物</t>
    <rPh sb="0" eb="2">
      <t>レイワ</t>
    </rPh>
    <rPh sb="3" eb="5">
      <t>ネンド</t>
    </rPh>
    <rPh sb="5" eb="6">
      <t>ダイ</t>
    </rPh>
    <rPh sb="7" eb="8">
      <t>カイ</t>
    </rPh>
    <rPh sb="8" eb="12">
      <t>キカクテンジ</t>
    </rPh>
    <rPh sb="12" eb="15">
      <t>セイサクブツ</t>
    </rPh>
    <phoneticPr fontId="1"/>
  </si>
  <si>
    <t>令和３年度第４回企画展示制作物</t>
    <rPh sb="0" eb="2">
      <t>レイワ</t>
    </rPh>
    <rPh sb="3" eb="5">
      <t>ネンド</t>
    </rPh>
    <rPh sb="5" eb="6">
      <t>ダイ</t>
    </rPh>
    <rPh sb="7" eb="8">
      <t>カイ</t>
    </rPh>
    <rPh sb="8" eb="12">
      <t>キカクテンジ</t>
    </rPh>
    <rPh sb="12" eb="15">
      <t>セイサクブツ</t>
    </rPh>
    <phoneticPr fontId="1"/>
  </si>
  <si>
    <t>～</t>
  </si>
  <si>
    <t>「碑文が語る三陸の地震津波」</t>
    <phoneticPr fontId="1"/>
  </si>
  <si>
    <t>三陸地域に多く点在する碑文やその建立にかかわる取組みを紹介することで、地震津波が繰り返し襲った三陸の歴史をたどるとともに、先人と現在活動を続ける人たちの想いを伝えます。</t>
    <rPh sb="79" eb="80">
      <t>ツタ</t>
    </rPh>
    <phoneticPr fontId="1"/>
  </si>
  <si>
    <t xml:space="preserve">
ア　ポスター５点（厚手合成紙・900×2100mm）
イ　ＰＯＰアップパネル6点（CPt5ベースIJ出力シート貼り・縦21.5ｃｍ×横30ｃm）
</t>
    <rPh sb="59" eb="60">
      <t>タテ</t>
    </rPh>
    <rPh sb="67" eb="68">
      <t>ヨコ</t>
    </rPh>
    <phoneticPr fontId="1"/>
  </si>
  <si>
    <t>「事実と教訓を未来につなぐ」
～三陸各地における持続可能な震災伝承のかたち～</t>
    <phoneticPr fontId="1"/>
  </si>
  <si>
    <t>令和４年度第１回企画展示制作物</t>
    <rPh sb="0" eb="2">
      <t>レイワ</t>
    </rPh>
    <rPh sb="3" eb="5">
      <t>ネンド</t>
    </rPh>
    <rPh sb="5" eb="6">
      <t>ダイ</t>
    </rPh>
    <rPh sb="7" eb="8">
      <t>カイ</t>
    </rPh>
    <rPh sb="8" eb="12">
      <t>キカクテンジ</t>
    </rPh>
    <rPh sb="12" eb="15">
      <t>セイサクブツ</t>
    </rPh>
    <phoneticPr fontId="1"/>
  </si>
  <si>
    <t>令和４年度第２回企画展示制作物</t>
    <rPh sb="0" eb="2">
      <t>レイワ</t>
    </rPh>
    <rPh sb="3" eb="5">
      <t>ネンド</t>
    </rPh>
    <rPh sb="5" eb="6">
      <t>ダイ</t>
    </rPh>
    <rPh sb="7" eb="8">
      <t>カイ</t>
    </rPh>
    <rPh sb="8" eb="12">
      <t>キカクテンジ</t>
    </rPh>
    <rPh sb="12" eb="15">
      <t>セイサクブツ</t>
    </rPh>
    <phoneticPr fontId="1"/>
  </si>
  <si>
    <t xml:space="preserve">
ア　ポスター５点（厚手合成紙・900×2100mm）
イ　ＰＯＰアップパネル11点（CPt5ベースIJ出力シート貼り・
　　　　　　　　　　　　　　　　　　　　　　　縦21.ｃｍ×横30ｃm ７枚、縦26．５㎝×横40ｃｍ4枚）
</t>
    <rPh sb="84" eb="85">
      <t>タテ</t>
    </rPh>
    <rPh sb="91" eb="92">
      <t>ヨコ</t>
    </rPh>
    <rPh sb="98" eb="99">
      <t>マイ</t>
    </rPh>
    <rPh sb="100" eb="101">
      <t>タテ</t>
    </rPh>
    <rPh sb="107" eb="108">
      <t>ヨコ</t>
    </rPh>
    <rPh sb="113" eb="114">
      <t>マイ</t>
    </rPh>
    <phoneticPr fontId="1"/>
  </si>
  <si>
    <t>令和４年度第3回企画展示制作物</t>
    <rPh sb="0" eb="2">
      <t>レイワ</t>
    </rPh>
    <rPh sb="3" eb="5">
      <t>ネンド</t>
    </rPh>
    <rPh sb="5" eb="6">
      <t>ダイ</t>
    </rPh>
    <rPh sb="7" eb="8">
      <t>カイ</t>
    </rPh>
    <rPh sb="8" eb="12">
      <t>キカクテンジ</t>
    </rPh>
    <rPh sb="12" eb="15">
      <t>セイサクブツ</t>
    </rPh>
    <phoneticPr fontId="1"/>
  </si>
  <si>
    <t>「岩手県の避難所―東日本大震災津波から見えてきたこと―」</t>
    <phoneticPr fontId="1"/>
  </si>
  <si>
    <t>震災当時の岩手県内の避難所の状況と推移を振り返るとともに、東日本大震災津波で見えてきた避難所の課題と、次の災害に備えての新たな避難所のあり方を考える内容です。</t>
    <rPh sb="74" eb="76">
      <t>ナイヨウ</t>
    </rPh>
    <phoneticPr fontId="1"/>
  </si>
  <si>
    <t>岩手県内沿岸地域で活動する震災伝承の団体と、各団体が取り組む特徴的な伝承プログラムや地域住民の参画を得た伝承の担い手育成等を紹介し、広く国内外へ、また世代を超えて東日本大震災津波の事実と教訓を伝承する団体の姿を知っていただく内容です。</t>
    <rPh sb="0" eb="2">
      <t>イワテ</t>
    </rPh>
    <rPh sb="112" eb="114">
      <t>ナイヨウ</t>
    </rPh>
    <phoneticPr fontId="1"/>
  </si>
  <si>
    <t xml:space="preserve">
ア　ポスター５点（厚手合成紙・900×2100mm）
イ　ＰＯＰアップパネル5点（CPt5ベースIJ出力シート貼り・縦33ｃｍ×横29ｃm）
</t>
    <rPh sb="59" eb="60">
      <t>タテ</t>
    </rPh>
    <rPh sb="65" eb="66">
      <t>ヨコ</t>
    </rPh>
    <phoneticPr fontId="1"/>
  </si>
  <si>
    <t>いわて三陸沿岸のいま2022　　　～東日本大震災津波から12年の新しい三陸～</t>
    <phoneticPr fontId="1"/>
  </si>
  <si>
    <t>令和４年度第４回企画展示制作物</t>
    <rPh sb="0" eb="2">
      <t>レイワ</t>
    </rPh>
    <rPh sb="3" eb="5">
      <t>ネンド</t>
    </rPh>
    <rPh sb="5" eb="6">
      <t>ダイ</t>
    </rPh>
    <rPh sb="7" eb="8">
      <t>カイ</t>
    </rPh>
    <rPh sb="8" eb="12">
      <t>キカクテンジ</t>
    </rPh>
    <rPh sb="12" eb="15">
      <t>セイサクブツ</t>
    </rPh>
    <phoneticPr fontId="1"/>
  </si>
  <si>
    <t>岩手県沿岸地域の復興に向けて生まれている新しい動向を、「安全の確保」「暮らしの再建」「なりわいの再生」「未来のための伝承・発信」の４つの視点から展示し、東日本大震災津波から12年のいわて三陸の現状を発信するとともに、今後の復興を考えていただく内容です。</t>
    <rPh sb="0" eb="2">
      <t>イワテ</t>
    </rPh>
    <rPh sb="121" eb="123">
      <t>ナイヨウ</t>
    </rPh>
    <phoneticPr fontId="1"/>
  </si>
  <si>
    <t xml:space="preserve">
ア　ポスター５点（厚手合成紙・900×2100mm）
イ　ＰＯＰアップパネル7点（CPt5ベースIJ出力シート貼り・
　　　　　　　　　　　　　　　　　　　　　　縦3０ｃｍ×横42ｃm ６枚、縦30㎝×横27ｃｍ １枚）
</t>
    <rPh sb="82" eb="83">
      <t>タテ</t>
    </rPh>
    <rPh sb="88" eb="89">
      <t>ヨコ</t>
    </rPh>
    <rPh sb="95" eb="96">
      <t>マイ</t>
    </rPh>
    <rPh sb="97" eb="98">
      <t>タテ</t>
    </rPh>
    <rPh sb="102" eb="103">
      <t>ヨコ</t>
    </rPh>
    <rPh sb="109" eb="110">
      <t>マイ</t>
    </rPh>
    <phoneticPr fontId="1"/>
  </si>
  <si>
    <t>令和5年度第1回企画展示制作物</t>
    <rPh sb="0" eb="2">
      <t>レイワ</t>
    </rPh>
    <rPh sb="3" eb="5">
      <t>ネンド</t>
    </rPh>
    <rPh sb="5" eb="6">
      <t>ダイ</t>
    </rPh>
    <rPh sb="7" eb="8">
      <t>カイ</t>
    </rPh>
    <rPh sb="8" eb="12">
      <t>キカクテンジ</t>
    </rPh>
    <rPh sb="12" eb="15">
      <t>セイサクブツ</t>
    </rPh>
    <phoneticPr fontId="1"/>
  </si>
  <si>
    <t>岩手県三陸におけるつなみ対策の歩みを、「昭和三陸地震津波」「チリ地震津波」「1980年代以降」の３つの契機に着目して紹介する内容です。</t>
    <rPh sb="0" eb="3">
      <t>イワテケン</t>
    </rPh>
    <rPh sb="3" eb="5">
      <t>サンリク</t>
    </rPh>
    <rPh sb="12" eb="14">
      <t>タイサク</t>
    </rPh>
    <rPh sb="15" eb="16">
      <t>アユ</t>
    </rPh>
    <rPh sb="20" eb="22">
      <t>ショウワ</t>
    </rPh>
    <rPh sb="22" eb="24">
      <t>サンリク</t>
    </rPh>
    <rPh sb="24" eb="26">
      <t>ジシン</t>
    </rPh>
    <rPh sb="26" eb="28">
      <t>ツナミ</t>
    </rPh>
    <rPh sb="32" eb="34">
      <t>ジシン</t>
    </rPh>
    <rPh sb="34" eb="36">
      <t>ツナミ</t>
    </rPh>
    <rPh sb="42" eb="46">
      <t>ネンダイイコウ</t>
    </rPh>
    <rPh sb="51" eb="53">
      <t>ケイキ</t>
    </rPh>
    <rPh sb="54" eb="56">
      <t>チャクモク</t>
    </rPh>
    <rPh sb="58" eb="60">
      <t>ショウカイ</t>
    </rPh>
    <rPh sb="62" eb="64">
      <t>ナイヨウ</t>
    </rPh>
    <phoneticPr fontId="1"/>
  </si>
  <si>
    <t>令和5年度第2回企画展示制作物</t>
    <rPh sb="0" eb="2">
      <t>レイワ</t>
    </rPh>
    <rPh sb="3" eb="5">
      <t>ネンド</t>
    </rPh>
    <rPh sb="5" eb="6">
      <t>ダイ</t>
    </rPh>
    <rPh sb="7" eb="8">
      <t>カイ</t>
    </rPh>
    <rPh sb="8" eb="12">
      <t>キカクテンジ</t>
    </rPh>
    <rPh sb="12" eb="15">
      <t>セイサクブツ</t>
    </rPh>
    <phoneticPr fontId="1"/>
  </si>
  <si>
    <t>つなみ対策の歩み－昭和三陸地震津波からの90年－</t>
    <phoneticPr fontId="1"/>
  </si>
  <si>
    <t>災害時の情報伝達の役割-正しく情報を活用するために-</t>
    <rPh sb="0" eb="3">
      <t>サイガイジ</t>
    </rPh>
    <rPh sb="4" eb="8">
      <t>ジョウホウデンタツ</t>
    </rPh>
    <rPh sb="9" eb="11">
      <t>ヤクワリ</t>
    </rPh>
    <rPh sb="12" eb="13">
      <t>タダ</t>
    </rPh>
    <rPh sb="15" eb="17">
      <t>ジョウホウ</t>
    </rPh>
    <rPh sb="18" eb="20">
      <t>カツヨウ</t>
    </rPh>
    <phoneticPr fontId="1"/>
  </si>
  <si>
    <t>令和5年度第3回企画展示制作物</t>
    <rPh sb="0" eb="2">
      <t>レイワ</t>
    </rPh>
    <rPh sb="3" eb="5">
      <t>ネンド</t>
    </rPh>
    <rPh sb="5" eb="6">
      <t>ダイ</t>
    </rPh>
    <rPh sb="7" eb="8">
      <t>カイ</t>
    </rPh>
    <rPh sb="8" eb="12">
      <t>キカクテンジ</t>
    </rPh>
    <rPh sb="12" eb="15">
      <t>セイサクブツ</t>
    </rPh>
    <phoneticPr fontId="1"/>
  </si>
  <si>
    <t>岩手県の応急仮設住宅-東日本大震災津波の視点-</t>
    <rPh sb="0" eb="3">
      <t>イワテケン</t>
    </rPh>
    <rPh sb="4" eb="8">
      <t>オウキュウカセツ</t>
    </rPh>
    <rPh sb="8" eb="10">
      <t>ジュウタク</t>
    </rPh>
    <rPh sb="11" eb="17">
      <t>ヒガシニホンダイシンサイ</t>
    </rPh>
    <rPh sb="17" eb="19">
      <t>ツナミ</t>
    </rPh>
    <rPh sb="20" eb="22">
      <t>シテン</t>
    </rPh>
    <phoneticPr fontId="1"/>
  </si>
  <si>
    <t>東日本大震災津波発生後の岩手県における応急仮設住宅（主として建設型応急住宅）供与の取り組みを振り返るとともに、次の災害に備えた改善の方向性について考えた内容です。</t>
    <rPh sb="0" eb="8">
      <t>ヒガシニホンダイシンサイツナミ</t>
    </rPh>
    <rPh sb="8" eb="11">
      <t>ハッセイゴ</t>
    </rPh>
    <rPh sb="12" eb="15">
      <t>イワテケン</t>
    </rPh>
    <rPh sb="19" eb="21">
      <t>オウキュウ</t>
    </rPh>
    <rPh sb="21" eb="23">
      <t>カセツ</t>
    </rPh>
    <rPh sb="23" eb="25">
      <t>ジュウタク</t>
    </rPh>
    <rPh sb="26" eb="27">
      <t>シュ</t>
    </rPh>
    <rPh sb="30" eb="33">
      <t>ケンセツガタ</t>
    </rPh>
    <rPh sb="33" eb="35">
      <t>オウキュウ</t>
    </rPh>
    <rPh sb="35" eb="37">
      <t>ジュウタク</t>
    </rPh>
    <rPh sb="38" eb="40">
      <t>キョウヨ</t>
    </rPh>
    <rPh sb="41" eb="42">
      <t>ト</t>
    </rPh>
    <rPh sb="43" eb="44">
      <t>ク</t>
    </rPh>
    <rPh sb="46" eb="47">
      <t>フ</t>
    </rPh>
    <rPh sb="48" eb="49">
      <t>カエ</t>
    </rPh>
    <rPh sb="55" eb="56">
      <t>ツギ</t>
    </rPh>
    <rPh sb="57" eb="59">
      <t>サイガイ</t>
    </rPh>
    <rPh sb="60" eb="61">
      <t>ソナ</t>
    </rPh>
    <rPh sb="63" eb="65">
      <t>カイゼン</t>
    </rPh>
    <rPh sb="66" eb="69">
      <t>ホウコウセイ</t>
    </rPh>
    <rPh sb="73" eb="74">
      <t>カンガ</t>
    </rPh>
    <rPh sb="76" eb="78">
      <t>ナイヨウ</t>
    </rPh>
    <phoneticPr fontId="1"/>
  </si>
  <si>
    <t>令和5年度第4回企画展示制作物</t>
    <rPh sb="0" eb="2">
      <t>レイワ</t>
    </rPh>
    <rPh sb="3" eb="5">
      <t>ネンド</t>
    </rPh>
    <rPh sb="5" eb="6">
      <t>ダイ</t>
    </rPh>
    <rPh sb="7" eb="8">
      <t>カイ</t>
    </rPh>
    <rPh sb="8" eb="12">
      <t>キカクテンジ</t>
    </rPh>
    <rPh sb="12" eb="15">
      <t>セイサクブツ</t>
    </rPh>
    <phoneticPr fontId="1"/>
  </si>
  <si>
    <t>いわて三陸沿岸のいま　2023-東日本大震災津波から13年のいわて三陸-</t>
    <rPh sb="3" eb="5">
      <t>サンリク</t>
    </rPh>
    <rPh sb="5" eb="7">
      <t>エンガン</t>
    </rPh>
    <rPh sb="16" eb="24">
      <t>ヒガシニホンダイシンサイツナミ</t>
    </rPh>
    <rPh sb="28" eb="29">
      <t>ネン</t>
    </rPh>
    <rPh sb="33" eb="35">
      <t>サンリク</t>
    </rPh>
    <phoneticPr fontId="1"/>
  </si>
  <si>
    <t xml:space="preserve">
ア　ポスター５点（厚手合成紙・900×2100mm）
イ　ＰＯＰアップパネル7点（CPt5ベースIJ出力シート貼り・縦30㎝×横27ｃｍ 7枚）
</t>
    <rPh sb="59" eb="60">
      <t>タテ</t>
    </rPh>
    <rPh sb="64" eb="65">
      <t>ヨコ</t>
    </rPh>
    <rPh sb="71" eb="72">
      <t>マイ</t>
    </rPh>
    <phoneticPr fontId="1"/>
  </si>
  <si>
    <t>情報通信技術の進歩により、この100年間で情報の伝達手段は大きく変化しています。企画展示では、今後起こりえる災害に備え、私たち一人ひとりが今知っておきたい情報通信対策について紹介しています。</t>
    <rPh sb="0" eb="2">
      <t>ジョウホウ</t>
    </rPh>
    <rPh sb="2" eb="4">
      <t>ツウシン</t>
    </rPh>
    <rPh sb="4" eb="6">
      <t>ギジュツ</t>
    </rPh>
    <rPh sb="7" eb="9">
      <t>シンポ</t>
    </rPh>
    <rPh sb="18" eb="20">
      <t>ネンカン</t>
    </rPh>
    <rPh sb="21" eb="23">
      <t>ジョウホウ</t>
    </rPh>
    <rPh sb="24" eb="26">
      <t>デンタツ</t>
    </rPh>
    <rPh sb="26" eb="28">
      <t>シュダン</t>
    </rPh>
    <rPh sb="29" eb="30">
      <t>オオ</t>
    </rPh>
    <rPh sb="32" eb="34">
      <t>ヘンカ</t>
    </rPh>
    <rPh sb="40" eb="44">
      <t>キカクテンジ</t>
    </rPh>
    <rPh sb="47" eb="49">
      <t>コンゴ</t>
    </rPh>
    <rPh sb="49" eb="50">
      <t>オ</t>
    </rPh>
    <rPh sb="54" eb="56">
      <t>サイガイ</t>
    </rPh>
    <rPh sb="57" eb="58">
      <t>ソナ</t>
    </rPh>
    <rPh sb="60" eb="61">
      <t>ワタシ</t>
    </rPh>
    <rPh sb="63" eb="65">
      <t>ヒトリ</t>
    </rPh>
    <rPh sb="69" eb="70">
      <t>イマ</t>
    </rPh>
    <rPh sb="70" eb="71">
      <t>シ</t>
    </rPh>
    <rPh sb="77" eb="79">
      <t>ジョウホウ</t>
    </rPh>
    <rPh sb="79" eb="81">
      <t>ツウシン</t>
    </rPh>
    <rPh sb="81" eb="83">
      <t>タイサク</t>
    </rPh>
    <rPh sb="87" eb="89">
      <t>ショウカイ</t>
    </rPh>
    <phoneticPr fontId="1"/>
  </si>
  <si>
    <t xml:space="preserve">
ア　ポスター５点（厚手合成紙・900×2100mm）
イ　ＰＯＰアップパネル7点（CPt5ベースIJ出力シート貼り・縦3０ｃｍ×横42ｃm 7枚）
</t>
    <rPh sb="59" eb="60">
      <t>タテ</t>
    </rPh>
    <rPh sb="65" eb="66">
      <t>ヨコ</t>
    </rPh>
    <rPh sb="72" eb="73">
      <t>マイ</t>
    </rPh>
    <phoneticPr fontId="1"/>
  </si>
  <si>
    <t>東日本大震災津波から13年。いわて三陸を、「安全の確保」、「暮らしの再建」、「なりわいの再生」、「未来のための伝承・発信」をテーマに、復興の歩みを紹介する内容です。</t>
    <rPh sb="0" eb="8">
      <t>ヒガシニホンダイシンサイツナミ</t>
    </rPh>
    <rPh sb="12" eb="13">
      <t>ネン</t>
    </rPh>
    <rPh sb="17" eb="19">
      <t>サンリク</t>
    </rPh>
    <rPh sb="22" eb="24">
      <t>アンゼン</t>
    </rPh>
    <rPh sb="25" eb="27">
      <t>カクホ</t>
    </rPh>
    <rPh sb="30" eb="31">
      <t>ク</t>
    </rPh>
    <rPh sb="34" eb="36">
      <t>サイケン</t>
    </rPh>
    <rPh sb="44" eb="46">
      <t>サイセイ</t>
    </rPh>
    <rPh sb="49" eb="51">
      <t>ミライ</t>
    </rPh>
    <rPh sb="55" eb="57">
      <t>デンショウ</t>
    </rPh>
    <rPh sb="58" eb="60">
      <t>ハッシン</t>
    </rPh>
    <rPh sb="67" eb="69">
      <t>フッコウ</t>
    </rPh>
    <rPh sb="70" eb="71">
      <t>アユ</t>
    </rPh>
    <rPh sb="73" eb="75">
      <t>ショウカイ</t>
    </rPh>
    <rPh sb="77" eb="79">
      <t>ナイヨウ</t>
    </rPh>
    <phoneticPr fontId="1"/>
  </si>
  <si>
    <t>令和6年度第1回企画展示制作物</t>
    <rPh sb="0" eb="2">
      <t>レイワ</t>
    </rPh>
    <rPh sb="3" eb="5">
      <t>ネンド</t>
    </rPh>
    <rPh sb="5" eb="6">
      <t>ダイ</t>
    </rPh>
    <rPh sb="7" eb="8">
      <t>カイ</t>
    </rPh>
    <rPh sb="8" eb="12">
      <t>キカクテンジ</t>
    </rPh>
    <rPh sb="12" eb="15">
      <t>セイサクブツ</t>
    </rPh>
    <phoneticPr fontId="1"/>
  </si>
  <si>
    <t>令和６年能登半島地震から振り返る
－地震・津波から生き延びるための備えの今－</t>
    <phoneticPr fontId="1"/>
  </si>
  <si>
    <t>令和６年能登半島地震での被害の様子を振り返りながら、地震に備えた事前準備から地震直後の行動までの最新の情報について紹介します。</t>
    <rPh sb="0" eb="1">
      <t>レイ</t>
    </rPh>
    <phoneticPr fontId="1"/>
  </si>
  <si>
    <t>令和6年度第４回企画展示制作物</t>
    <rPh sb="0" eb="2">
      <t>レイワ</t>
    </rPh>
    <rPh sb="3" eb="5">
      <t>ネンド</t>
    </rPh>
    <rPh sb="5" eb="6">
      <t>ダイ</t>
    </rPh>
    <rPh sb="7" eb="8">
      <t>カイ</t>
    </rPh>
    <rPh sb="8" eb="12">
      <t>キカクテンジ</t>
    </rPh>
    <rPh sb="12" eb="15">
      <t>セイサクブツ</t>
    </rPh>
    <phoneticPr fontId="1"/>
  </si>
  <si>
    <t>令和6年度第３回企画展示制作物</t>
    <rPh sb="0" eb="2">
      <t>レイワ</t>
    </rPh>
    <rPh sb="3" eb="5">
      <t>ネンド</t>
    </rPh>
    <rPh sb="5" eb="6">
      <t>ダイ</t>
    </rPh>
    <rPh sb="7" eb="8">
      <t>カイ</t>
    </rPh>
    <rPh sb="8" eb="12">
      <t>キカクテンジ</t>
    </rPh>
    <rPh sb="12" eb="15">
      <t>セイサクブツ</t>
    </rPh>
    <phoneticPr fontId="1"/>
  </si>
  <si>
    <t>令和6年度第２回企画展示制作物</t>
    <rPh sb="0" eb="2">
      <t>レイワ</t>
    </rPh>
    <rPh sb="3" eb="5">
      <t>ネンド</t>
    </rPh>
    <rPh sb="5" eb="6">
      <t>ダイ</t>
    </rPh>
    <rPh sb="7" eb="8">
      <t>カイ</t>
    </rPh>
    <rPh sb="8" eb="12">
      <t>キカクテンジ</t>
    </rPh>
    <rPh sb="12" eb="15">
      <t>セイサクブツ</t>
    </rPh>
    <phoneticPr fontId="1"/>
  </si>
  <si>
    <t>命を守る津波避難・避難場所の今
－次の災害へ備える取組－</t>
    <phoneticPr fontId="1"/>
  </si>
  <si>
    <t>東日本大震災津波以降に進められてきた様々な津波避難の取組や避難場所の整備について振り返り、地震から生き延びるための準備と津波避難について紹介します。</t>
    <phoneticPr fontId="1"/>
  </si>
  <si>
    <t>自分の命は自分で守る
－防災の「自分ごと化」－</t>
    <phoneticPr fontId="1"/>
  </si>
  <si>
    <t>災害時に「自分の命は自分で守る」ための知識と行動について、今回の企画展示を通じて学び、災害時の自分自身の行動を考える大切さを紹介します。</t>
    <phoneticPr fontId="1"/>
  </si>
  <si>
    <t>災害と水
－水道のない避難生活を生き抜くために－</t>
    <phoneticPr fontId="1"/>
  </si>
  <si>
    <t>人間が生きていく上で必要な水に関する基礎知識、備蓄方法、水がない状況での代替手段を振り返ることで、災害への備えを見直す機会とします。</t>
    <phoneticPr fontId="1"/>
  </si>
  <si>
    <t xml:space="preserve">
ア　ポスター５点（厚手合成紙・900×2100mm）
</t>
    <phoneticPr fontId="1"/>
  </si>
  <si>
    <t xml:space="preserve">
ア　ポスター５点（厚手合成紙・900×2100mm）
イ　ＰＯＰアップパネル6点
　　（CPt5ベースIJ出力シート貼り・縦3０ｃｍ×横21ｃm ６枚）
</t>
    <rPh sb="62" eb="63">
      <t>タテ</t>
    </rPh>
    <rPh sb="68" eb="69">
      <t>ヨコ</t>
    </rPh>
    <rPh sb="75" eb="76">
      <t>マイ</t>
    </rPh>
    <phoneticPr fontId="1"/>
  </si>
  <si>
    <t xml:space="preserve">
ア　ポスター５点（厚手合成紙・900×2100mm）
イ　ＰＯＰアップパネル4点（CPt5ベースIJ出力シート貼り・
　　　　　　　　　　　　　　　　　　　　　縦3０ｃｍ×横21ｃm 2枚、縦21㎝×横30ｃｍ 3枚）
</t>
    <rPh sb="81" eb="82">
      <t>タテ</t>
    </rPh>
    <rPh sb="87" eb="88">
      <t>ヨコ</t>
    </rPh>
    <rPh sb="94" eb="95">
      <t>マイ</t>
    </rPh>
    <rPh sb="96" eb="97">
      <t>タテ</t>
    </rPh>
    <rPh sb="101" eb="102">
      <t>ヨコ</t>
    </rPh>
    <rPh sb="108" eb="109">
      <t>マイ</t>
    </rPh>
    <phoneticPr fontId="1"/>
  </si>
  <si>
    <t xml:space="preserve">
ア　ポスター５点（厚手合成紙・900×2100mm）
イ　ＰＯＰアップパネル4点（CPt5ベースIJ出力シート貼り・
　　　　　　　　　　　　　　　　　　　　　縦3０ｃｍ×横42ｃm 2枚、縦30㎝×横21ｃｍ 2枚）
</t>
    <rPh sb="81" eb="82">
      <t>タテ</t>
    </rPh>
    <rPh sb="87" eb="88">
      <t>ヨコ</t>
    </rPh>
    <rPh sb="94" eb="95">
      <t>マイ</t>
    </rPh>
    <rPh sb="96" eb="97">
      <t>タテ</t>
    </rPh>
    <rPh sb="101" eb="102">
      <t>ヨコ</t>
    </rPh>
    <rPh sb="108" eb="109">
      <t>マイ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</si>
</sst>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e\.m\.d;@"/>
  </numFmts>
  <fonts count="5" x14ac:knownFonts="1">
    <font>
      <sz val="11"/>
      <color theme="1"/>
      <name val="游ゴシック"/>
      <family val="2"/>
      <scheme val="minor"/>
    </font>
    <font>
      <sz val="6"/>
      <name val="游ゴシック"/>
      <family val="3"/>
      <charset val="128"/>
      <scheme val="minor"/>
    </font>
    <font>
      <sz val="11"/>
      <color theme="1"/>
      <name val="ＭＳ ゴシック"/>
      <family val="3"/>
      <charset val="128"/>
    </font>
    <font>
      <sz val="14"/>
      <color theme="1"/>
      <name val="UD デジタル 教科書体 NK-B"/>
      <family val="1"/>
      <charset val="128"/>
    </font>
    <font>
      <sz val="11"/>
      <color theme="1"/>
      <name val="UD デジタル 教科書体 NK-B"/>
      <family val="1"/>
      <charset val="128"/>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hair">
        <color theme="0"/>
      </left>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indexed="64"/>
      </right>
      <top style="thin">
        <color indexed="64"/>
      </top>
      <bottom/>
      <diagonal/>
    </border>
    <border>
      <left style="hair">
        <color theme="1"/>
      </left>
      <right style="hair">
        <color theme="0"/>
      </right>
      <top style="thin">
        <color indexed="64"/>
      </top>
      <bottom style="thin">
        <color indexed="64"/>
      </bottom>
      <diagonal/>
    </border>
  </borders>
  <cellStyleXfs count="1">
    <xf numFmtId="0" fontId="0" fillId="0" borderId="0"/>
  </cellStyleXfs>
  <cellXfs count="33">
    <xf numFmtId="0" fontId="0" fillId="0" borderId="0" xfId="0"/>
    <xf numFmtId="0" fontId="2" fillId="0" borderId="0" xfId="0" applyFont="1"/>
    <xf numFmtId="0" fontId="4" fillId="0" borderId="0" xfId="0" applyFont="1" applyAlignment="1">
      <alignment vertical="top"/>
    </xf>
    <xf numFmtId="0" fontId="4" fillId="0" borderId="1" xfId="0" applyFont="1" applyBorder="1" applyAlignment="1" applyProtection="1">
      <alignment horizontal="center" vertical="center"/>
    </xf>
    <xf numFmtId="0" fontId="4" fillId="0" borderId="0" xfId="0" applyFont="1" applyAlignment="1">
      <alignment horizontal="center"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176" fontId="4" fillId="0" borderId="4" xfId="0" applyNumberFormat="1" applyFont="1" applyBorder="1" applyAlignment="1" applyProtection="1">
      <alignment horizontal="center" vertical="center"/>
    </xf>
    <xf numFmtId="0" fontId="4" fillId="0" borderId="5" xfId="0" applyFont="1" applyBorder="1" applyAlignment="1" applyProtection="1">
      <alignment horizontal="center" vertical="center"/>
    </xf>
    <xf numFmtId="176" fontId="4" fillId="0" borderId="3" xfId="0" applyNumberFormat="1" applyFont="1" applyBorder="1" applyAlignment="1" applyProtection="1">
      <alignment horizontal="center" vertical="center"/>
    </xf>
    <xf numFmtId="176" fontId="4" fillId="0" borderId="5" xfId="0" applyNumberFormat="1" applyFont="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8" xfId="0" applyFont="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1" xfId="0" applyFont="1" applyBorder="1" applyAlignment="1" applyProtection="1">
      <alignment horizontal="center" vertical="center"/>
    </xf>
    <xf numFmtId="0" fontId="4" fillId="0" borderId="1" xfId="0" applyFont="1" applyBorder="1" applyAlignment="1" applyProtection="1">
      <alignment vertical="top" wrapText="1"/>
    </xf>
    <xf numFmtId="0" fontId="0" fillId="0" borderId="1" xfId="0" applyBorder="1" applyAlignment="1"/>
    <xf numFmtId="0" fontId="4" fillId="0" borderId="7" xfId="0" applyFont="1" applyBorder="1" applyAlignment="1" applyProtection="1">
      <alignment vertical="top"/>
    </xf>
    <xf numFmtId="0" fontId="0" fillId="0" borderId="7" xfId="0" applyBorder="1" applyAlignment="1"/>
    <xf numFmtId="0" fontId="4" fillId="0" borderId="1" xfId="0" applyFont="1" applyBorder="1" applyAlignment="1" applyProtection="1">
      <alignment horizontal="center" vertical="top" wrapText="1"/>
    </xf>
    <xf numFmtId="0" fontId="0" fillId="0" borderId="1" xfId="0" applyBorder="1" applyAlignment="1">
      <alignment horizontal="center"/>
    </xf>
    <xf numFmtId="0" fontId="4" fillId="0" borderId="6" xfId="0" applyFont="1" applyBorder="1" applyAlignment="1" applyProtection="1">
      <alignment horizontal="justify" vertical="top" wrapText="1"/>
    </xf>
    <xf numFmtId="0" fontId="0" fillId="0" borderId="6" xfId="0" applyBorder="1" applyAlignment="1">
      <alignment horizontal="justify" wrapText="1"/>
    </xf>
    <xf numFmtId="0" fontId="3" fillId="0" borderId="0" xfId="0" applyFont="1" applyAlignment="1" applyProtection="1">
      <alignment horizontal="center" vertical="center"/>
    </xf>
    <xf numFmtId="0" fontId="4" fillId="0" borderId="1" xfId="0" applyFont="1" applyBorder="1" applyAlignment="1" applyProtection="1">
      <alignment horizontal="center" vertical="center"/>
    </xf>
    <xf numFmtId="0" fontId="0" fillId="0" borderId="1" xfId="0" applyBorder="1" applyAlignment="1">
      <alignment horizontal="center" vertical="center"/>
    </xf>
    <xf numFmtId="0" fontId="4" fillId="0" borderId="1" xfId="0" applyFont="1" applyBorder="1" applyAlignment="1" applyProtection="1">
      <alignment horizontal="justify" vertical="top" wrapText="1"/>
    </xf>
    <xf numFmtId="0" fontId="0" fillId="0" borderId="1" xfId="0" applyBorder="1" applyAlignment="1">
      <alignment horizontal="justify" wrapText="1"/>
    </xf>
    <xf numFmtId="0" fontId="4" fillId="0" borderId="1" xfId="0" applyFont="1" applyBorder="1" applyAlignment="1" applyProtection="1">
      <alignment horizontal="center" vertical="center" wrapText="1"/>
    </xf>
  </cellXfs>
  <cellStyles count="1">
    <cellStyle name="標準" xfId="0" builtinId="0"/>
  </cellStyles>
  <dxfs count="40">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3.JP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6.JPG"/><Relationship Id="rId1" Type="http://schemas.openxmlformats.org/officeDocument/2006/relationships/image" Target="../media/image25.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8.JPG"/><Relationship Id="rId1" Type="http://schemas.openxmlformats.org/officeDocument/2006/relationships/image" Target="../media/image27.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3.JPG"/><Relationship Id="rId1" Type="http://schemas.openxmlformats.org/officeDocument/2006/relationships/image" Target="../media/image32.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5.JPG"/><Relationship Id="rId1" Type="http://schemas.openxmlformats.org/officeDocument/2006/relationships/image" Target="../media/image3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839718</xdr:colOff>
      <xdr:row>5</xdr:row>
      <xdr:rowOff>2457637</xdr:rowOff>
    </xdr:from>
    <xdr:to>
      <xdr:col>4</xdr:col>
      <xdr:colOff>162152</xdr:colOff>
      <xdr:row>5</xdr:row>
      <xdr:rowOff>4993583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7468" y="5624700"/>
          <a:ext cx="1906090" cy="2535946"/>
        </a:xfrm>
        <a:prstGeom prst="rect">
          <a:avLst/>
        </a:prstGeom>
      </xdr:spPr>
    </xdr:pic>
    <xdr:clientData/>
  </xdr:twoCellAnchor>
  <xdr:twoCellAnchor editAs="oneCell">
    <xdr:from>
      <xdr:col>1</xdr:col>
      <xdr:colOff>848706</xdr:colOff>
      <xdr:row>5</xdr:row>
      <xdr:rowOff>213480</xdr:rowOff>
    </xdr:from>
    <xdr:to>
      <xdr:col>6</xdr:col>
      <xdr:colOff>472018</xdr:colOff>
      <xdr:row>5</xdr:row>
      <xdr:rowOff>2373480</xdr:rowOff>
    </xdr:to>
    <xdr:pic>
      <xdr:nvPicPr>
        <xdr:cNvPr id="3" name="図 2"/>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4319"/>
        <a:stretch/>
      </xdr:blipFill>
      <xdr:spPr>
        <a:xfrm>
          <a:off x="1896456" y="3380543"/>
          <a:ext cx="3600000" cy="21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142874</xdr:colOff>
      <xdr:row>5</xdr:row>
      <xdr:rowOff>104775</xdr:rowOff>
    </xdr:from>
    <xdr:to>
      <xdr:col>4</xdr:col>
      <xdr:colOff>1041399</xdr:colOff>
      <xdr:row>5</xdr:row>
      <xdr:rowOff>2714625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4" y="3181350"/>
          <a:ext cx="3479800" cy="2609850"/>
        </a:xfrm>
        <a:prstGeom prst="rect">
          <a:avLst/>
        </a:prstGeom>
      </xdr:spPr>
    </xdr:pic>
    <xdr:clientData/>
  </xdr:twoCellAnchor>
  <xdr:twoCellAnchor editAs="oneCell">
    <xdr:from>
      <xdr:col>2</xdr:col>
      <xdr:colOff>542924</xdr:colOff>
      <xdr:row>5</xdr:row>
      <xdr:rowOff>2840864</xdr:rowOff>
    </xdr:from>
    <xdr:to>
      <xdr:col>6</xdr:col>
      <xdr:colOff>1075583</xdr:colOff>
      <xdr:row>5</xdr:row>
      <xdr:rowOff>4762499</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02" t="13903" r="1893" b="17671"/>
        <a:stretch/>
      </xdr:blipFill>
      <xdr:spPr>
        <a:xfrm>
          <a:off x="2781299" y="5917439"/>
          <a:ext cx="3313959" cy="1921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5</xdr:row>
      <xdr:rowOff>104775</xdr:rowOff>
    </xdr:from>
    <xdr:to>
      <xdr:col>6</xdr:col>
      <xdr:colOff>609600</xdr:colOff>
      <xdr:row>5</xdr:row>
      <xdr:rowOff>2895601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29" r="3460" b="23498"/>
        <a:stretch/>
      </xdr:blipFill>
      <xdr:spPr>
        <a:xfrm>
          <a:off x="1095374" y="3181350"/>
          <a:ext cx="4533901" cy="2790826"/>
        </a:xfrm>
        <a:prstGeom prst="rect">
          <a:avLst/>
        </a:prstGeom>
      </xdr:spPr>
    </xdr:pic>
    <xdr:clientData/>
  </xdr:twoCellAnchor>
  <xdr:twoCellAnchor editAs="oneCell">
    <xdr:from>
      <xdr:col>1</xdr:col>
      <xdr:colOff>1085849</xdr:colOff>
      <xdr:row>5</xdr:row>
      <xdr:rowOff>2981325</xdr:rowOff>
    </xdr:from>
    <xdr:to>
      <xdr:col>6</xdr:col>
      <xdr:colOff>952499</xdr:colOff>
      <xdr:row>5</xdr:row>
      <xdr:rowOff>4953001</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093" t="14837" r="-1780" b="23739"/>
        <a:stretch/>
      </xdr:blipFill>
      <xdr:spPr>
        <a:xfrm>
          <a:off x="2133599" y="6057900"/>
          <a:ext cx="3838575" cy="19716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92075</xdr:colOff>
      <xdr:row>5</xdr:row>
      <xdr:rowOff>466724</xdr:rowOff>
    </xdr:from>
    <xdr:to>
      <xdr:col>6</xdr:col>
      <xdr:colOff>1085850</xdr:colOff>
      <xdr:row>5</xdr:row>
      <xdr:rowOff>3381375</xdr:rowOff>
    </xdr:to>
    <xdr:pic>
      <xdr:nvPicPr>
        <xdr:cNvPr id="5" name="図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1739"/>
        <a:stretch/>
      </xdr:blipFill>
      <xdr:spPr>
        <a:xfrm>
          <a:off x="1139825" y="3543299"/>
          <a:ext cx="4965700" cy="29146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71436</xdr:colOff>
      <xdr:row>5</xdr:row>
      <xdr:rowOff>59529</xdr:rowOff>
    </xdr:from>
    <xdr:to>
      <xdr:col>5</xdr:col>
      <xdr:colOff>188726</xdr:colOff>
      <xdr:row>5</xdr:row>
      <xdr:rowOff>2976562</xdr:rowOff>
    </xdr:to>
    <xdr:pic>
      <xdr:nvPicPr>
        <xdr:cNvPr id="2" name="図 1"/>
        <xdr:cNvPicPr>
          <a:picLocks noChangeAspect="1"/>
        </xdr:cNvPicPr>
      </xdr:nvPicPr>
      <xdr:blipFill>
        <a:blip xmlns:r="http://schemas.openxmlformats.org/officeDocument/2006/relationships" r:embed="rId1"/>
        <a:stretch>
          <a:fillRect/>
        </a:stretch>
      </xdr:blipFill>
      <xdr:spPr>
        <a:xfrm>
          <a:off x="1119186" y="3131342"/>
          <a:ext cx="3891571" cy="2917033"/>
        </a:xfrm>
        <a:prstGeom prst="rect">
          <a:avLst/>
        </a:prstGeom>
      </xdr:spPr>
    </xdr:pic>
    <xdr:clientData/>
  </xdr:twoCellAnchor>
  <xdr:twoCellAnchor editAs="oneCell">
    <xdr:from>
      <xdr:col>4</xdr:col>
      <xdr:colOff>11907</xdr:colOff>
      <xdr:row>5</xdr:row>
      <xdr:rowOff>3012282</xdr:rowOff>
    </xdr:from>
    <xdr:to>
      <xdr:col>7</xdr:col>
      <xdr:colOff>166687</xdr:colOff>
      <xdr:row>5</xdr:row>
      <xdr:rowOff>5064951</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43313" y="6084095"/>
          <a:ext cx="2738437" cy="20526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1047749</xdr:colOff>
      <xdr:row>5</xdr:row>
      <xdr:rowOff>-1</xdr:rowOff>
    </xdr:from>
    <xdr:to>
      <xdr:col>7</xdr:col>
      <xdr:colOff>153811</xdr:colOff>
      <xdr:row>5</xdr:row>
      <xdr:rowOff>3988592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1047749" y="3071812"/>
          <a:ext cx="5321125" cy="39885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23812</xdr:colOff>
      <xdr:row>5</xdr:row>
      <xdr:rowOff>59529</xdr:rowOff>
    </xdr:from>
    <xdr:to>
      <xdr:col>4</xdr:col>
      <xdr:colOff>1119188</xdr:colOff>
      <xdr:row>5</xdr:row>
      <xdr:rowOff>2817247</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1071562" y="3131342"/>
          <a:ext cx="3679032" cy="2757718"/>
        </a:xfrm>
        <a:prstGeom prst="rect">
          <a:avLst/>
        </a:prstGeom>
      </xdr:spPr>
    </xdr:pic>
    <xdr:clientData/>
  </xdr:twoCellAnchor>
  <xdr:twoCellAnchor editAs="oneCell">
    <xdr:from>
      <xdr:col>2</xdr:col>
      <xdr:colOff>1107281</xdr:colOff>
      <xdr:row>5</xdr:row>
      <xdr:rowOff>2881312</xdr:rowOff>
    </xdr:from>
    <xdr:to>
      <xdr:col>7</xdr:col>
      <xdr:colOff>37571</xdr:colOff>
      <xdr:row>5</xdr:row>
      <xdr:rowOff>5060316</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45656" y="5953125"/>
          <a:ext cx="2906978" cy="21790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35714</xdr:colOff>
      <xdr:row>5</xdr:row>
      <xdr:rowOff>23807</xdr:rowOff>
    </xdr:from>
    <xdr:to>
      <xdr:col>4</xdr:col>
      <xdr:colOff>773905</xdr:colOff>
      <xdr:row>5</xdr:row>
      <xdr:rowOff>2626802</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12" t="17255" r="26650" b="9946"/>
        <a:stretch/>
      </xdr:blipFill>
      <xdr:spPr>
        <a:xfrm rot="10800000">
          <a:off x="1083464" y="3095620"/>
          <a:ext cx="3321847" cy="2602995"/>
        </a:xfrm>
        <a:prstGeom prst="rect">
          <a:avLst/>
        </a:prstGeom>
      </xdr:spPr>
    </xdr:pic>
    <xdr:clientData/>
  </xdr:twoCellAnchor>
  <xdr:twoCellAnchor editAs="oneCell">
    <xdr:from>
      <xdr:col>2</xdr:col>
      <xdr:colOff>1012030</xdr:colOff>
      <xdr:row>5</xdr:row>
      <xdr:rowOff>2697963</xdr:rowOff>
    </xdr:from>
    <xdr:to>
      <xdr:col>7</xdr:col>
      <xdr:colOff>123173</xdr:colOff>
      <xdr:row>5</xdr:row>
      <xdr:rowOff>5012530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0800000">
          <a:off x="3250405" y="5769776"/>
          <a:ext cx="3087831" cy="23145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5</xdr:row>
      <xdr:rowOff>47624</xdr:rowOff>
    </xdr:from>
    <xdr:to>
      <xdr:col>7</xdr:col>
      <xdr:colOff>158249</xdr:colOff>
      <xdr:row>5</xdr:row>
      <xdr:rowOff>3600450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0800000">
          <a:off x="1104900" y="3390899"/>
          <a:ext cx="4739774" cy="35528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371475</xdr:colOff>
      <xdr:row>5</xdr:row>
      <xdr:rowOff>3438523</xdr:rowOff>
    </xdr:from>
    <xdr:to>
      <xdr:col>7</xdr:col>
      <xdr:colOff>165100</xdr:colOff>
      <xdr:row>5</xdr:row>
      <xdr:rowOff>5019674</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338" b="34098"/>
        <a:stretch/>
      </xdr:blipFill>
      <xdr:spPr>
        <a:xfrm rot="10800000">
          <a:off x="1419225" y="6781798"/>
          <a:ext cx="4432300" cy="1581151"/>
        </a:xfrm>
        <a:prstGeom prst="rect">
          <a:avLst/>
        </a:prstGeom>
      </xdr:spPr>
    </xdr:pic>
    <xdr:clientData/>
  </xdr:twoCellAnchor>
  <xdr:twoCellAnchor editAs="oneCell">
    <xdr:from>
      <xdr:col>1</xdr:col>
      <xdr:colOff>47625</xdr:colOff>
      <xdr:row>5</xdr:row>
      <xdr:rowOff>47624</xdr:rowOff>
    </xdr:from>
    <xdr:to>
      <xdr:col>6</xdr:col>
      <xdr:colOff>993774</xdr:colOff>
      <xdr:row>5</xdr:row>
      <xdr:rowOff>3343273</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0800000">
          <a:off x="1095375" y="3390899"/>
          <a:ext cx="4394199" cy="32956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57149</xdr:colOff>
      <xdr:row>5</xdr:row>
      <xdr:rowOff>3409949</xdr:rowOff>
    </xdr:from>
    <xdr:to>
      <xdr:col>7</xdr:col>
      <xdr:colOff>155222</xdr:colOff>
      <xdr:row>5</xdr:row>
      <xdr:rowOff>5019674</xdr:rowOff>
    </xdr:to>
    <xdr:pic>
      <xdr:nvPicPr>
        <xdr:cNvPr id="4" name="図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13" t="24571" r="6429" b="35619"/>
        <a:stretch/>
      </xdr:blipFill>
      <xdr:spPr>
        <a:xfrm rot="10800000">
          <a:off x="1104899" y="6753224"/>
          <a:ext cx="4736748" cy="1609725"/>
        </a:xfrm>
        <a:prstGeom prst="rect">
          <a:avLst/>
        </a:prstGeom>
      </xdr:spPr>
    </xdr:pic>
    <xdr:clientData/>
  </xdr:twoCellAnchor>
  <xdr:twoCellAnchor editAs="oneCell">
    <xdr:from>
      <xdr:col>1</xdr:col>
      <xdr:colOff>95250</xdr:colOff>
      <xdr:row>5</xdr:row>
      <xdr:rowOff>95249</xdr:rowOff>
    </xdr:from>
    <xdr:to>
      <xdr:col>6</xdr:col>
      <xdr:colOff>914399</xdr:colOff>
      <xdr:row>5</xdr:row>
      <xdr:rowOff>3295648</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0800000">
          <a:off x="1143000" y="3438524"/>
          <a:ext cx="4267199" cy="3200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821532</xdr:colOff>
      <xdr:row>5</xdr:row>
      <xdr:rowOff>202407</xdr:rowOff>
    </xdr:from>
    <xdr:to>
      <xdr:col>6</xdr:col>
      <xdr:colOff>444844</xdr:colOff>
      <xdr:row>5</xdr:row>
      <xdr:rowOff>2362407</xdr:rowOff>
    </xdr:to>
    <xdr:pic>
      <xdr:nvPicPr>
        <xdr:cNvPr id="6" name="図 5"/>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9282" y="3369470"/>
          <a:ext cx="3600000" cy="2160000"/>
        </a:xfrm>
        <a:prstGeom prst="rect">
          <a:avLst/>
        </a:prstGeom>
      </xdr:spPr>
    </xdr:pic>
    <xdr:clientData/>
  </xdr:twoCellAnchor>
  <xdr:twoCellAnchor editAs="oneCell">
    <xdr:from>
      <xdr:col>1</xdr:col>
      <xdr:colOff>833438</xdr:colOff>
      <xdr:row>5</xdr:row>
      <xdr:rowOff>2512218</xdr:rowOff>
    </xdr:from>
    <xdr:to>
      <xdr:col>6</xdr:col>
      <xdr:colOff>456750</xdr:colOff>
      <xdr:row>5</xdr:row>
      <xdr:rowOff>4672218</xdr:rowOff>
    </xdr:to>
    <xdr:pic>
      <xdr:nvPicPr>
        <xdr:cNvPr id="7" name="図 6"/>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1188" y="5679281"/>
          <a:ext cx="3600000" cy="216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5</xdr:row>
      <xdr:rowOff>47625</xdr:rowOff>
    </xdr:from>
    <xdr:to>
      <xdr:col>7</xdr:col>
      <xdr:colOff>177607</xdr:colOff>
      <xdr:row>5</xdr:row>
      <xdr:rowOff>2924173</xdr:rowOff>
    </xdr:to>
    <xdr:pic>
      <xdr:nvPicPr>
        <xdr:cNvPr id="4" name="図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570"/>
        <a:stretch/>
      </xdr:blipFill>
      <xdr:spPr>
        <a:xfrm rot="10800000">
          <a:off x="1095375" y="3390900"/>
          <a:ext cx="4768657" cy="2876548"/>
        </a:xfrm>
        <a:prstGeom prst="rect">
          <a:avLst/>
        </a:prstGeom>
      </xdr:spPr>
    </xdr:pic>
    <xdr:clientData/>
  </xdr:twoCellAnchor>
  <xdr:twoCellAnchor editAs="oneCell">
    <xdr:from>
      <xdr:col>1</xdr:col>
      <xdr:colOff>0</xdr:colOff>
      <xdr:row>5</xdr:row>
      <xdr:rowOff>3061464</xdr:rowOff>
    </xdr:from>
    <xdr:to>
      <xdr:col>7</xdr:col>
      <xdr:colOff>114300</xdr:colOff>
      <xdr:row>5</xdr:row>
      <xdr:rowOff>4686298</xdr:rowOff>
    </xdr:to>
    <xdr:pic>
      <xdr:nvPicPr>
        <xdr:cNvPr id="5" name="図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9698" b="34721"/>
        <a:stretch/>
      </xdr:blipFill>
      <xdr:spPr>
        <a:xfrm rot="10800000">
          <a:off x="1047750" y="6404739"/>
          <a:ext cx="4752975" cy="1624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762001</xdr:colOff>
      <xdr:row>5</xdr:row>
      <xdr:rowOff>214312</xdr:rowOff>
    </xdr:from>
    <xdr:to>
      <xdr:col>6</xdr:col>
      <xdr:colOff>385313</xdr:colOff>
      <xdr:row>5</xdr:row>
      <xdr:rowOff>2374312</xdr:rowOff>
    </xdr:to>
    <xdr:pic>
      <xdr:nvPicPr>
        <xdr:cNvPr id="4" name="図 3"/>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1" y="3381375"/>
          <a:ext cx="3600000" cy="21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750095</xdr:colOff>
      <xdr:row>5</xdr:row>
      <xdr:rowOff>226218</xdr:rowOff>
    </xdr:from>
    <xdr:to>
      <xdr:col>6</xdr:col>
      <xdr:colOff>373407</xdr:colOff>
      <xdr:row>5</xdr:row>
      <xdr:rowOff>2386218</xdr:rowOff>
    </xdr:to>
    <xdr:pic>
      <xdr:nvPicPr>
        <xdr:cNvPr id="3" name="図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7845" y="3393281"/>
          <a:ext cx="3600000" cy="2160000"/>
        </a:xfrm>
        <a:prstGeom prst="rect">
          <a:avLst/>
        </a:prstGeom>
      </xdr:spPr>
    </xdr:pic>
    <xdr:clientData/>
  </xdr:twoCellAnchor>
  <xdr:twoCellAnchor editAs="oneCell">
    <xdr:from>
      <xdr:col>1</xdr:col>
      <xdr:colOff>750094</xdr:colOff>
      <xdr:row>5</xdr:row>
      <xdr:rowOff>2559844</xdr:rowOff>
    </xdr:from>
    <xdr:to>
      <xdr:col>6</xdr:col>
      <xdr:colOff>373406</xdr:colOff>
      <xdr:row>5</xdr:row>
      <xdr:rowOff>4719844</xdr:rowOff>
    </xdr:to>
    <xdr:pic>
      <xdr:nvPicPr>
        <xdr:cNvPr id="4" name="図 3"/>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7844" y="5726907"/>
          <a:ext cx="3600000" cy="21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773904</xdr:colOff>
      <xdr:row>5</xdr:row>
      <xdr:rowOff>190500</xdr:rowOff>
    </xdr:from>
    <xdr:to>
      <xdr:col>6</xdr:col>
      <xdr:colOff>397216</xdr:colOff>
      <xdr:row>5</xdr:row>
      <xdr:rowOff>2350500</xdr:rowOff>
    </xdr:to>
    <xdr:pic>
      <xdr:nvPicPr>
        <xdr:cNvPr id="4" name="図 3"/>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1654" y="3357563"/>
          <a:ext cx="3600000" cy="21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904874</xdr:colOff>
      <xdr:row>5</xdr:row>
      <xdr:rowOff>238125</xdr:rowOff>
    </xdr:from>
    <xdr:to>
      <xdr:col>6</xdr:col>
      <xdr:colOff>528186</xdr:colOff>
      <xdr:row>5</xdr:row>
      <xdr:rowOff>2398125</xdr:rowOff>
    </xdr:to>
    <xdr:pic>
      <xdr:nvPicPr>
        <xdr:cNvPr id="3" name="図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24" y="3405188"/>
          <a:ext cx="3600000" cy="2160000"/>
        </a:xfrm>
        <a:prstGeom prst="rect">
          <a:avLst/>
        </a:prstGeom>
      </xdr:spPr>
    </xdr:pic>
    <xdr:clientData/>
  </xdr:twoCellAnchor>
  <xdr:twoCellAnchor editAs="oneCell">
    <xdr:from>
      <xdr:col>1</xdr:col>
      <xdr:colOff>892969</xdr:colOff>
      <xdr:row>5</xdr:row>
      <xdr:rowOff>2536030</xdr:rowOff>
    </xdr:from>
    <xdr:to>
      <xdr:col>6</xdr:col>
      <xdr:colOff>516281</xdr:colOff>
      <xdr:row>5</xdr:row>
      <xdr:rowOff>4696030</xdr:rowOff>
    </xdr:to>
    <xdr:pic>
      <xdr:nvPicPr>
        <xdr:cNvPr id="4" name="図 3"/>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1784"/>
        <a:stretch/>
      </xdr:blipFill>
      <xdr:spPr>
        <a:xfrm>
          <a:off x="1940719" y="5703093"/>
          <a:ext cx="3600000" cy="21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797719</xdr:colOff>
      <xdr:row>5</xdr:row>
      <xdr:rowOff>202405</xdr:rowOff>
    </xdr:from>
    <xdr:to>
      <xdr:col>6</xdr:col>
      <xdr:colOff>421031</xdr:colOff>
      <xdr:row>5</xdr:row>
      <xdr:rowOff>2362405</xdr:rowOff>
    </xdr:to>
    <xdr:pic>
      <xdr:nvPicPr>
        <xdr:cNvPr id="7" name="図 6"/>
        <xdr:cNvPicPr>
          <a:picLocks/>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818" b="8278"/>
        <a:stretch/>
      </xdr:blipFill>
      <xdr:spPr>
        <a:xfrm>
          <a:off x="1845469" y="3369468"/>
          <a:ext cx="3600000" cy="2160000"/>
        </a:xfrm>
        <a:prstGeom prst="rect">
          <a:avLst/>
        </a:prstGeom>
      </xdr:spPr>
    </xdr:pic>
    <xdr:clientData/>
  </xdr:twoCellAnchor>
  <xdr:twoCellAnchor editAs="oneCell">
    <xdr:from>
      <xdr:col>1</xdr:col>
      <xdr:colOff>797719</xdr:colOff>
      <xdr:row>5</xdr:row>
      <xdr:rowOff>2345530</xdr:rowOff>
    </xdr:from>
    <xdr:to>
      <xdr:col>6</xdr:col>
      <xdr:colOff>464343</xdr:colOff>
      <xdr:row>5</xdr:row>
      <xdr:rowOff>4505530</xdr:rowOff>
    </xdr:to>
    <xdr:pic>
      <xdr:nvPicPr>
        <xdr:cNvPr id="8" name="図 7"/>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411" t="-6585" r="-1411" b="18626"/>
        <a:stretch/>
      </xdr:blipFill>
      <xdr:spPr>
        <a:xfrm>
          <a:off x="1845469" y="5512593"/>
          <a:ext cx="3643312" cy="21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857251</xdr:colOff>
      <xdr:row>5</xdr:row>
      <xdr:rowOff>238125</xdr:rowOff>
    </xdr:from>
    <xdr:to>
      <xdr:col>6</xdr:col>
      <xdr:colOff>480563</xdr:colOff>
      <xdr:row>5</xdr:row>
      <xdr:rowOff>2398125</xdr:rowOff>
    </xdr:to>
    <xdr:pic>
      <xdr:nvPicPr>
        <xdr:cNvPr id="4" name="図 3"/>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1" y="3405188"/>
          <a:ext cx="3600000" cy="2160000"/>
        </a:xfrm>
        <a:prstGeom prst="rect">
          <a:avLst/>
        </a:prstGeom>
      </xdr:spPr>
    </xdr:pic>
    <xdr:clientData/>
  </xdr:twoCellAnchor>
  <xdr:twoCellAnchor editAs="oneCell">
    <xdr:from>
      <xdr:col>1</xdr:col>
      <xdr:colOff>845344</xdr:colOff>
      <xdr:row>5</xdr:row>
      <xdr:rowOff>2559843</xdr:rowOff>
    </xdr:from>
    <xdr:to>
      <xdr:col>6</xdr:col>
      <xdr:colOff>468656</xdr:colOff>
      <xdr:row>5</xdr:row>
      <xdr:rowOff>4731543</xdr:rowOff>
    </xdr:to>
    <xdr:pic>
      <xdr:nvPicPr>
        <xdr:cNvPr id="6" name="図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567"/>
        <a:stretch/>
      </xdr:blipFill>
      <xdr:spPr>
        <a:xfrm>
          <a:off x="1893094" y="5726906"/>
          <a:ext cx="3600000" cy="2171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5</xdr:row>
      <xdr:rowOff>33337</xdr:rowOff>
    </xdr:from>
    <xdr:to>
      <xdr:col>4</xdr:col>
      <xdr:colOff>790575</xdr:colOff>
      <xdr:row>5</xdr:row>
      <xdr:rowOff>2519362</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0" y="2671762"/>
          <a:ext cx="3314700" cy="2486025"/>
        </a:xfrm>
        <a:prstGeom prst="rect">
          <a:avLst/>
        </a:prstGeom>
      </xdr:spPr>
    </xdr:pic>
    <xdr:clientData/>
  </xdr:twoCellAnchor>
  <xdr:twoCellAnchor editAs="oneCell">
    <xdr:from>
      <xdr:col>2</xdr:col>
      <xdr:colOff>838200</xdr:colOff>
      <xdr:row>5</xdr:row>
      <xdr:rowOff>2590801</xdr:rowOff>
    </xdr:from>
    <xdr:to>
      <xdr:col>6</xdr:col>
      <xdr:colOff>1114425</xdr:colOff>
      <xdr:row>5</xdr:row>
      <xdr:rowOff>4883945</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5229226"/>
          <a:ext cx="3057525" cy="22931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70" zoomScaleNormal="70" zoomScaleSheetLayoutView="7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0</v>
      </c>
      <c r="B1" s="27"/>
      <c r="C1" s="27"/>
      <c r="D1" s="27"/>
      <c r="E1" s="27"/>
      <c r="F1" s="27"/>
      <c r="G1" s="27"/>
      <c r="H1" s="27"/>
    </row>
    <row r="2" spans="1:8" ht="30" customHeight="1" x14ac:dyDescent="0.4">
      <c r="A2" s="5" t="s">
        <v>3</v>
      </c>
      <c r="B2" s="5" t="str">
        <f>IF(E2="","可","不可")</f>
        <v>可</v>
      </c>
      <c r="C2" s="6" t="str">
        <f>IF(E2="","","貸出中")</f>
        <v/>
      </c>
      <c r="D2" s="12" t="s">
        <v>5</v>
      </c>
      <c r="E2" s="7"/>
      <c r="F2" s="8" t="s">
        <v>4</v>
      </c>
      <c r="G2" s="10"/>
      <c r="H2" s="9" t="s">
        <v>6</v>
      </c>
    </row>
    <row r="3" spans="1:8" ht="30" customHeight="1" x14ac:dyDescent="0.4">
      <c r="A3" s="5" t="s">
        <v>1</v>
      </c>
      <c r="B3" s="28" t="s">
        <v>7</v>
      </c>
      <c r="C3" s="29"/>
      <c r="D3" s="29"/>
      <c r="E3" s="29"/>
      <c r="F3" s="29"/>
      <c r="G3" s="29"/>
      <c r="H3" s="29"/>
    </row>
    <row r="4" spans="1:8" ht="60" customHeight="1" x14ac:dyDescent="0.4">
      <c r="A4" s="11" t="s">
        <v>10</v>
      </c>
      <c r="B4" s="30" t="s">
        <v>11</v>
      </c>
      <c r="C4" s="31"/>
      <c r="D4" s="31"/>
      <c r="E4" s="31"/>
      <c r="F4" s="31"/>
      <c r="G4" s="31"/>
      <c r="H4" s="31"/>
    </row>
    <row r="5" spans="1:8" ht="90" customHeight="1" x14ac:dyDescent="0.4">
      <c r="A5" s="11" t="s">
        <v>9</v>
      </c>
      <c r="B5" s="19" t="s">
        <v>21</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password="DA57" sheet="1" objects="1" scenarios="1"/>
  <mergeCells count="7">
    <mergeCell ref="B5:H5"/>
    <mergeCell ref="B6:H6"/>
    <mergeCell ref="A6:A7"/>
    <mergeCell ref="B7:H7"/>
    <mergeCell ref="A1:H1"/>
    <mergeCell ref="B3:H3"/>
    <mergeCell ref="B4:H4"/>
  </mergeCells>
  <phoneticPr fontId="1"/>
  <conditionalFormatting sqref="B2">
    <cfRule type="cellIs" dxfId="39" priority="1" operator="between">
      <formula>"不可"</formula>
      <formula>"不可"</formula>
    </cfRule>
    <cfRule type="cellIs" dxfId="38" priority="2" operator="between">
      <formula>"可"</formula>
      <formula>"可"</formula>
    </cfRule>
  </conditionalFormatting>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topLeftCell="A5" zoomScale="80" zoomScaleNormal="100" zoomScaleSheetLayoutView="80" workbookViewId="0">
      <selection activeCell="B6" sqref="B6:H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51</v>
      </c>
      <c r="B1" s="27"/>
      <c r="C1" s="27"/>
      <c r="D1" s="27"/>
      <c r="E1" s="27"/>
      <c r="F1" s="27"/>
      <c r="G1" s="27"/>
      <c r="H1" s="27"/>
    </row>
    <row r="2" spans="1:8" ht="30" customHeight="1" x14ac:dyDescent="0.4">
      <c r="A2" s="14" t="s">
        <v>3</v>
      </c>
      <c r="B2" s="14" t="str">
        <f>IF(E2="","可","不可")</f>
        <v>可</v>
      </c>
      <c r="C2" s="6" t="str">
        <f>IF(E2="","","貸出中")</f>
        <v/>
      </c>
      <c r="D2" s="12" t="s">
        <v>5</v>
      </c>
      <c r="E2" s="7"/>
      <c r="F2" s="8" t="s">
        <v>4</v>
      </c>
      <c r="G2" s="10"/>
      <c r="H2" s="9" t="s">
        <v>6</v>
      </c>
    </row>
    <row r="3" spans="1:8" ht="56.45" customHeight="1" x14ac:dyDescent="0.4">
      <c r="A3" s="14" t="s">
        <v>1</v>
      </c>
      <c r="B3" s="32" t="s">
        <v>49</v>
      </c>
      <c r="C3" s="29"/>
      <c r="D3" s="29"/>
      <c r="E3" s="29"/>
      <c r="F3" s="29"/>
      <c r="G3" s="29"/>
      <c r="H3" s="29"/>
    </row>
    <row r="4" spans="1:8" ht="51" customHeight="1" x14ac:dyDescent="0.4">
      <c r="A4" s="13" t="s">
        <v>10</v>
      </c>
      <c r="B4" s="30" t="s">
        <v>56</v>
      </c>
      <c r="C4" s="31"/>
      <c r="D4" s="31"/>
      <c r="E4" s="31"/>
      <c r="F4" s="31"/>
      <c r="G4" s="31"/>
      <c r="H4" s="31"/>
    </row>
    <row r="5" spans="1:8" ht="65.45" customHeight="1" x14ac:dyDescent="0.4">
      <c r="A5" s="13" t="s">
        <v>9</v>
      </c>
      <c r="B5" s="19" t="s">
        <v>52</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74ksPxB7SS9WgZ7fZOHy6Row7MYnQUPliJw/CsH9mH6qcQFqTKGmVnT9mCMafhsInA9WFESZnUcmupWxDpSw3Q==" saltValue="n7bAjUvaYsmvcgctc9ooRQ==" spinCount="100000" sheet="1" objects="1" scenarios="1"/>
  <mergeCells count="7">
    <mergeCell ref="A1:H1"/>
    <mergeCell ref="B3:H3"/>
    <mergeCell ref="B4:H4"/>
    <mergeCell ref="B5:H5"/>
    <mergeCell ref="A6:A7"/>
    <mergeCell ref="B6:H6"/>
    <mergeCell ref="B7:H7"/>
  </mergeCells>
  <phoneticPr fontId="1"/>
  <conditionalFormatting sqref="B2">
    <cfRule type="cellIs" dxfId="21" priority="1" operator="between">
      <formula>"不可"</formula>
      <formula>"不可"</formula>
    </cfRule>
    <cfRule type="cellIs" dxfId="20" priority="2" operator="between">
      <formula>"可"</formula>
      <formula>"可"</formula>
    </cfRule>
  </conditionalFormatting>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K6" sqref="K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53</v>
      </c>
      <c r="B1" s="27"/>
      <c r="C1" s="27"/>
      <c r="D1" s="27"/>
      <c r="E1" s="27"/>
      <c r="F1" s="27"/>
      <c r="G1" s="27"/>
      <c r="H1" s="27"/>
    </row>
    <row r="2" spans="1:8" ht="30" customHeight="1" x14ac:dyDescent="0.4">
      <c r="A2" s="14" t="s">
        <v>3</v>
      </c>
      <c r="B2" s="14" t="str">
        <f>IF(E2="","可","不可")</f>
        <v>可</v>
      </c>
      <c r="C2" s="6" t="str">
        <f>IF(E2="","","貸出中")</f>
        <v/>
      </c>
      <c r="D2" s="12" t="s">
        <v>5</v>
      </c>
      <c r="E2" s="7"/>
      <c r="F2" s="8" t="s">
        <v>4</v>
      </c>
      <c r="G2" s="10"/>
      <c r="H2" s="9" t="s">
        <v>6</v>
      </c>
    </row>
    <row r="3" spans="1:8" ht="56.45" customHeight="1" x14ac:dyDescent="0.4">
      <c r="A3" s="14" t="s">
        <v>1</v>
      </c>
      <c r="B3" s="32" t="s">
        <v>54</v>
      </c>
      <c r="C3" s="29"/>
      <c r="D3" s="29"/>
      <c r="E3" s="29"/>
      <c r="F3" s="29"/>
      <c r="G3" s="29"/>
      <c r="H3" s="29"/>
    </row>
    <row r="4" spans="1:8" ht="51" customHeight="1" x14ac:dyDescent="0.4">
      <c r="A4" s="13" t="s">
        <v>10</v>
      </c>
      <c r="B4" s="30" t="s">
        <v>55</v>
      </c>
      <c r="C4" s="31"/>
      <c r="D4" s="31"/>
      <c r="E4" s="31"/>
      <c r="F4" s="31"/>
      <c r="G4" s="31"/>
      <c r="H4" s="31"/>
    </row>
    <row r="5" spans="1:8" ht="65.45" customHeight="1" x14ac:dyDescent="0.4">
      <c r="A5" s="13" t="s">
        <v>9</v>
      </c>
      <c r="B5" s="19" t="s">
        <v>57</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0A98AwgaK6ak24h9Hb2ZjJWbTCxRo6gThwqK6of3be0vCvUFn2r7Cz67nb7HOjiLHcESXcApCaqaIOmjKiJJuw==" saltValue="iOiSXT/ly2bQZi2kXlIZhw==" spinCount="100000" sheet="1" objects="1" scenarios="1"/>
  <mergeCells count="7">
    <mergeCell ref="A1:H1"/>
    <mergeCell ref="B3:H3"/>
    <mergeCell ref="B4:H4"/>
    <mergeCell ref="B5:H5"/>
    <mergeCell ref="A6:A7"/>
    <mergeCell ref="B6:H6"/>
    <mergeCell ref="B7:H7"/>
  </mergeCells>
  <phoneticPr fontId="1"/>
  <conditionalFormatting sqref="B2">
    <cfRule type="cellIs" dxfId="19" priority="1" operator="between">
      <formula>"不可"</formula>
      <formula>"不可"</formula>
    </cfRule>
    <cfRule type="cellIs" dxfId="18" priority="2" operator="between">
      <formula>"可"</formula>
      <formula>"可"</formula>
    </cfRule>
  </conditionalFormatting>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3" sqref="B3:H3"/>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59</v>
      </c>
      <c r="B1" s="27"/>
      <c r="C1" s="27"/>
      <c r="D1" s="27"/>
      <c r="E1" s="27"/>
      <c r="F1" s="27"/>
      <c r="G1" s="27"/>
      <c r="H1" s="27"/>
    </row>
    <row r="2" spans="1:8" ht="30" customHeight="1" x14ac:dyDescent="0.4">
      <c r="A2" s="14" t="s">
        <v>3</v>
      </c>
      <c r="B2" s="14" t="str">
        <f>IF(E2="","可","不可")</f>
        <v>可</v>
      </c>
      <c r="C2" s="6" t="str">
        <f>IF(E2="","","貸出中")</f>
        <v/>
      </c>
      <c r="D2" s="12" t="s">
        <v>5</v>
      </c>
      <c r="E2" s="7"/>
      <c r="F2" s="8" t="s">
        <v>4</v>
      </c>
      <c r="G2" s="10"/>
      <c r="H2" s="9" t="s">
        <v>6</v>
      </c>
    </row>
    <row r="3" spans="1:8" ht="56.45" customHeight="1" x14ac:dyDescent="0.4">
      <c r="A3" s="14" t="s">
        <v>1</v>
      </c>
      <c r="B3" s="32" t="s">
        <v>58</v>
      </c>
      <c r="C3" s="29"/>
      <c r="D3" s="29"/>
      <c r="E3" s="29"/>
      <c r="F3" s="29"/>
      <c r="G3" s="29"/>
      <c r="H3" s="29"/>
    </row>
    <row r="4" spans="1:8" ht="51" customHeight="1" x14ac:dyDescent="0.4">
      <c r="A4" s="13" t="s">
        <v>10</v>
      </c>
      <c r="B4" s="30" t="s">
        <v>60</v>
      </c>
      <c r="C4" s="31"/>
      <c r="D4" s="31"/>
      <c r="E4" s="31"/>
      <c r="F4" s="31"/>
      <c r="G4" s="31"/>
      <c r="H4" s="31"/>
    </row>
    <row r="5" spans="1:8" ht="65.45" customHeight="1" x14ac:dyDescent="0.4">
      <c r="A5" s="13" t="s">
        <v>9</v>
      </c>
      <c r="B5" s="19" t="s">
        <v>61</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Ty9iKgxsPvEwNtiXgz4mnh39GR7SvwbdhoUU2zpdxp7k8bNCOES/jP8Tn2EkrdOkQ2JtZ4L4jri1m8VFs18sdg==" saltValue="lHuKZXpWqk7E3WW0SqyE7w==" spinCount="100000" sheet="1" objects="1" scenarios="1"/>
  <mergeCells count="7">
    <mergeCell ref="A1:H1"/>
    <mergeCell ref="B3:H3"/>
    <mergeCell ref="B4:H4"/>
    <mergeCell ref="B5:H5"/>
    <mergeCell ref="A6:A7"/>
    <mergeCell ref="B6:H6"/>
    <mergeCell ref="B7:H7"/>
  </mergeCells>
  <phoneticPr fontId="1"/>
  <conditionalFormatting sqref="B2">
    <cfRule type="cellIs" dxfId="17" priority="1" operator="between">
      <formula>"不可"</formula>
      <formula>"不可"</formula>
    </cfRule>
    <cfRule type="cellIs" dxfId="16" priority="2" operator="between">
      <formula>"可"</formula>
      <formula>"可"</formula>
    </cfRule>
  </conditionalFormatting>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sqref="A1:XFD7"/>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62</v>
      </c>
      <c r="B1" s="27"/>
      <c r="C1" s="27"/>
      <c r="D1" s="27"/>
      <c r="E1" s="27"/>
      <c r="F1" s="27"/>
      <c r="G1" s="27"/>
      <c r="H1" s="27"/>
    </row>
    <row r="2" spans="1:8" ht="30" customHeight="1" x14ac:dyDescent="0.4">
      <c r="A2" s="16" t="s">
        <v>3</v>
      </c>
      <c r="B2" s="16" t="str">
        <f>IF(E2="","可","不可")</f>
        <v>可</v>
      </c>
      <c r="C2" s="6" t="str">
        <f>IF(E2="","","貸出中")</f>
        <v/>
      </c>
      <c r="D2" s="12" t="s">
        <v>5</v>
      </c>
      <c r="E2" s="7"/>
      <c r="F2" s="8" t="s">
        <v>4</v>
      </c>
      <c r="G2" s="10"/>
      <c r="H2" s="9" t="s">
        <v>6</v>
      </c>
    </row>
    <row r="3" spans="1:8" ht="56.45" customHeight="1" x14ac:dyDescent="0.4">
      <c r="A3" s="16" t="s">
        <v>1</v>
      </c>
      <c r="B3" s="32" t="s">
        <v>65</v>
      </c>
      <c r="C3" s="29"/>
      <c r="D3" s="29"/>
      <c r="E3" s="29"/>
      <c r="F3" s="29"/>
      <c r="G3" s="29"/>
      <c r="H3" s="29"/>
    </row>
    <row r="4" spans="1:8" ht="51" customHeight="1" x14ac:dyDescent="0.4">
      <c r="A4" s="15" t="s">
        <v>10</v>
      </c>
      <c r="B4" s="30" t="s">
        <v>63</v>
      </c>
      <c r="C4" s="31"/>
      <c r="D4" s="31"/>
      <c r="E4" s="31"/>
      <c r="F4" s="31"/>
      <c r="G4" s="31"/>
      <c r="H4" s="31"/>
    </row>
    <row r="5" spans="1:8" ht="65.45" customHeight="1" x14ac:dyDescent="0.4">
      <c r="A5" s="15" t="s">
        <v>9</v>
      </c>
      <c r="B5" s="19" t="s">
        <v>72</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AZ5ZRwj5q0VQsaKjnabbWGiF+hwNNbdJSmBebxrmFM28ZHuxot5UG1O7aeQV/oebgFSGli3Iw9TSnVAw2M4kjA==" saltValue="nob8851Elz4bgspTo5ibmg==" spinCount="100000" sheet="1" objects="1" scenarios="1"/>
  <mergeCells count="7">
    <mergeCell ref="A1:H1"/>
    <mergeCell ref="B3:H3"/>
    <mergeCell ref="B4:H4"/>
    <mergeCell ref="B5:H5"/>
    <mergeCell ref="A6:A7"/>
    <mergeCell ref="B6:H6"/>
    <mergeCell ref="B7:H7"/>
  </mergeCells>
  <phoneticPr fontId="1"/>
  <conditionalFormatting sqref="B2">
    <cfRule type="cellIs" dxfId="15" priority="1" operator="between">
      <formula>"不可"</formula>
      <formula>"不可"</formula>
    </cfRule>
    <cfRule type="cellIs" dxfId="14" priority="2" operator="between">
      <formula>"可"</formula>
      <formula>"可"</formula>
    </cfRule>
  </conditionalFormatting>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L6" sqref="L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64</v>
      </c>
      <c r="B1" s="27"/>
      <c r="C1" s="27"/>
      <c r="D1" s="27"/>
      <c r="E1" s="27"/>
      <c r="F1" s="27"/>
      <c r="G1" s="27"/>
      <c r="H1" s="27"/>
    </row>
    <row r="2" spans="1:8" ht="30" customHeight="1" x14ac:dyDescent="0.4">
      <c r="A2" s="16" t="s">
        <v>3</v>
      </c>
      <c r="B2" s="16" t="str">
        <f>IF(E2="","可","不可")</f>
        <v>可</v>
      </c>
      <c r="C2" s="6" t="str">
        <f>IF(E2="","","貸出中")</f>
        <v/>
      </c>
      <c r="D2" s="12" t="s">
        <v>5</v>
      </c>
      <c r="E2" s="7"/>
      <c r="F2" s="8" t="s">
        <v>4</v>
      </c>
      <c r="G2" s="10"/>
      <c r="H2" s="9" t="s">
        <v>6</v>
      </c>
    </row>
    <row r="3" spans="1:8" ht="56.45" customHeight="1" x14ac:dyDescent="0.4">
      <c r="A3" s="16" t="s">
        <v>1</v>
      </c>
      <c r="B3" s="32" t="s">
        <v>66</v>
      </c>
      <c r="C3" s="29"/>
      <c r="D3" s="29"/>
      <c r="E3" s="29"/>
      <c r="F3" s="29"/>
      <c r="G3" s="29"/>
      <c r="H3" s="29"/>
    </row>
    <row r="4" spans="1:8" ht="51" customHeight="1" x14ac:dyDescent="0.4">
      <c r="A4" s="15" t="s">
        <v>10</v>
      </c>
      <c r="B4" s="30" t="s">
        <v>73</v>
      </c>
      <c r="C4" s="31"/>
      <c r="D4" s="31"/>
      <c r="E4" s="31"/>
      <c r="F4" s="31"/>
      <c r="G4" s="31"/>
      <c r="H4" s="31"/>
    </row>
    <row r="5" spans="1:8" ht="65.45" customHeight="1" x14ac:dyDescent="0.4">
      <c r="A5" s="15" t="s">
        <v>9</v>
      </c>
      <c r="B5" s="19" t="s">
        <v>72</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J1xNgh5K4gp8SJddZ0P5ycwGZYzKCyioEWvH+aNCdqJ3YM/f8tqOMbU7CD/xFBWbM0WHirtC31FDf+JrfJVUcA==" saltValue="Og8aAjLBllSL+AYRNsnRuA==" spinCount="100000" sheet="1" objects="1" scenarios="1"/>
  <mergeCells count="7">
    <mergeCell ref="A1:H1"/>
    <mergeCell ref="B3:H3"/>
    <mergeCell ref="B4:H4"/>
    <mergeCell ref="B5:H5"/>
    <mergeCell ref="A6:A7"/>
    <mergeCell ref="B6:H6"/>
    <mergeCell ref="B7:H7"/>
  </mergeCells>
  <phoneticPr fontId="1"/>
  <conditionalFormatting sqref="B2">
    <cfRule type="cellIs" dxfId="13" priority="1" operator="between">
      <formula>"不可"</formula>
      <formula>"不可"</formula>
    </cfRule>
    <cfRule type="cellIs" dxfId="12" priority="2" operator="between">
      <formula>"可"</formula>
      <formula>"可"</formula>
    </cfRule>
  </conditionalFormatting>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E2" sqref="E1:E104857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67</v>
      </c>
      <c r="B1" s="27"/>
      <c r="C1" s="27"/>
      <c r="D1" s="27"/>
      <c r="E1" s="27"/>
      <c r="F1" s="27"/>
      <c r="G1" s="27"/>
      <c r="H1" s="27"/>
    </row>
    <row r="2" spans="1:8" ht="30" customHeight="1" x14ac:dyDescent="0.4">
      <c r="A2" s="16" t="s">
        <v>3</v>
      </c>
      <c r="B2" s="16" t="str">
        <f>IF(E2="","可","不可")</f>
        <v>可</v>
      </c>
      <c r="C2" s="6" t="str">
        <f>IF(E2="","","貸出中")</f>
        <v/>
      </c>
      <c r="D2" s="12" t="s">
        <v>5</v>
      </c>
      <c r="E2" s="7"/>
      <c r="F2" s="8" t="s">
        <v>4</v>
      </c>
      <c r="G2" s="10"/>
      <c r="H2" s="9" t="s">
        <v>6</v>
      </c>
    </row>
    <row r="3" spans="1:8" ht="56.45" customHeight="1" x14ac:dyDescent="0.4">
      <c r="A3" s="16" t="s">
        <v>1</v>
      </c>
      <c r="B3" s="32" t="s">
        <v>68</v>
      </c>
      <c r="C3" s="29"/>
      <c r="D3" s="29"/>
      <c r="E3" s="29"/>
      <c r="F3" s="29"/>
      <c r="G3" s="29"/>
      <c r="H3" s="29"/>
    </row>
    <row r="4" spans="1:8" ht="51" customHeight="1" x14ac:dyDescent="0.4">
      <c r="A4" s="15" t="s">
        <v>10</v>
      </c>
      <c r="B4" s="30" t="s">
        <v>69</v>
      </c>
      <c r="C4" s="31"/>
      <c r="D4" s="31"/>
      <c r="E4" s="31"/>
      <c r="F4" s="31"/>
      <c r="G4" s="31"/>
      <c r="H4" s="31"/>
    </row>
    <row r="5" spans="1:8" ht="65.45" customHeight="1" x14ac:dyDescent="0.4">
      <c r="A5" s="15" t="s">
        <v>9</v>
      </c>
      <c r="B5" s="19" t="s">
        <v>74</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G26HXIxj8zKa6p0Iv9M3XvsVSxcxjIeu4YYxlV4gWFRvydm5DjPnoQ8z55ZsehcrE75As/UWLF6n5djDvlItRg==" saltValue="OA6v/7NM9fRz5v1MqL90vA==" spinCount="100000" sheet="1" objects="1" scenarios="1"/>
  <mergeCells count="7">
    <mergeCell ref="A1:H1"/>
    <mergeCell ref="B3:H3"/>
    <mergeCell ref="B4:H4"/>
    <mergeCell ref="B5:H5"/>
    <mergeCell ref="A6:A7"/>
    <mergeCell ref="B6:H6"/>
    <mergeCell ref="B7:H7"/>
  </mergeCells>
  <phoneticPr fontId="1"/>
  <conditionalFormatting sqref="B2">
    <cfRule type="cellIs" dxfId="11" priority="1" operator="between">
      <formula>"不可"</formula>
      <formula>"不可"</formula>
    </cfRule>
    <cfRule type="cellIs" dxfId="10" priority="2" operator="between">
      <formula>"可"</formula>
      <formula>"可"</formula>
    </cfRule>
  </conditionalFormatting>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P6" sqref="P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70</v>
      </c>
      <c r="B1" s="27"/>
      <c r="C1" s="27"/>
      <c r="D1" s="27"/>
      <c r="E1" s="27"/>
      <c r="F1" s="27"/>
      <c r="G1" s="27"/>
      <c r="H1" s="27"/>
    </row>
    <row r="2" spans="1:8" ht="30" customHeight="1" x14ac:dyDescent="0.4">
      <c r="A2" s="16" t="s">
        <v>3</v>
      </c>
      <c r="B2" s="16" t="str">
        <f>IF(E2="","可","不可")</f>
        <v>可</v>
      </c>
      <c r="C2" s="6" t="str">
        <f>IF(E2="","","貸出中")</f>
        <v/>
      </c>
      <c r="D2" s="12" t="s">
        <v>5</v>
      </c>
      <c r="E2" s="7"/>
      <c r="F2" s="8" t="s">
        <v>4</v>
      </c>
      <c r="G2" s="10"/>
      <c r="H2" s="9" t="s">
        <v>6</v>
      </c>
    </row>
    <row r="3" spans="1:8" ht="56.45" customHeight="1" x14ac:dyDescent="0.4">
      <c r="A3" s="16" t="s">
        <v>1</v>
      </c>
      <c r="B3" s="32" t="s">
        <v>71</v>
      </c>
      <c r="C3" s="29"/>
      <c r="D3" s="29"/>
      <c r="E3" s="29"/>
      <c r="F3" s="29"/>
      <c r="G3" s="29"/>
      <c r="H3" s="29"/>
    </row>
    <row r="4" spans="1:8" ht="51" customHeight="1" x14ac:dyDescent="0.4">
      <c r="A4" s="15" t="s">
        <v>10</v>
      </c>
      <c r="B4" s="30" t="s">
        <v>75</v>
      </c>
      <c r="C4" s="31"/>
      <c r="D4" s="31"/>
      <c r="E4" s="31"/>
      <c r="F4" s="31"/>
      <c r="G4" s="31"/>
      <c r="H4" s="31"/>
    </row>
    <row r="5" spans="1:8" ht="65.45" customHeight="1" x14ac:dyDescent="0.4">
      <c r="A5" s="15" t="s">
        <v>9</v>
      </c>
      <c r="B5" s="19" t="s">
        <v>61</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mergeCells count="7">
    <mergeCell ref="A1:H1"/>
    <mergeCell ref="B3:H3"/>
    <mergeCell ref="B4:H4"/>
    <mergeCell ref="B5:H5"/>
    <mergeCell ref="A6:A7"/>
    <mergeCell ref="B6:H6"/>
    <mergeCell ref="B7:H7"/>
  </mergeCells>
  <phoneticPr fontId="1"/>
  <conditionalFormatting sqref="B2">
    <cfRule type="cellIs" dxfId="9" priority="1" operator="between">
      <formula>"不可"</formula>
      <formula>"不可"</formula>
    </cfRule>
    <cfRule type="cellIs" dxfId="8" priority="2" operator="between">
      <formula>"可"</formula>
      <formula>"可"</formula>
    </cfRule>
  </conditionalFormatting>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
  <sheetViews>
    <sheetView topLeftCell="A4" workbookViewId="0">
      <selection activeCell="K6" sqref="K6"/>
    </sheetView>
  </sheetViews>
  <sheetFormatPr defaultColWidth="8.75" defaultRowHeight="13.5" x14ac:dyDescent="0.15"/>
  <cols>
    <col min="1" max="1" width="13.75" style="1" customWidth="1"/>
    <col min="2" max="3" width="15.625" style="1" customWidth="1"/>
    <col min="4" max="4" width="2.625" style="1" customWidth="1"/>
    <col min="5" max="5" width="8.75" style="1"/>
    <col min="6" max="6" width="2.625" style="1" customWidth="1"/>
    <col min="7" max="7" width="15.625" style="1" customWidth="1"/>
    <col min="8" max="8" width="2.625" style="1" customWidth="1"/>
    <col min="9" max="16384" width="8.75" style="1"/>
  </cols>
  <sheetData>
    <row r="1" spans="1:8" s="2" customFormat="1" ht="39.950000000000003" customHeight="1" x14ac:dyDescent="0.4">
      <c r="A1" s="27" t="s">
        <v>76</v>
      </c>
      <c r="B1" s="27"/>
      <c r="C1" s="27"/>
      <c r="D1" s="27"/>
      <c r="E1" s="27"/>
      <c r="F1" s="27"/>
      <c r="G1" s="27"/>
      <c r="H1" s="27"/>
    </row>
    <row r="2" spans="1:8" s="2" customFormat="1" ht="30" customHeight="1" x14ac:dyDescent="0.4">
      <c r="A2" s="18" t="s">
        <v>3</v>
      </c>
      <c r="B2" s="18" t="str">
        <f>IF(E2="","可","不可")</f>
        <v>可</v>
      </c>
      <c r="C2" s="6" t="str">
        <f>IF(E2="","","貸出中")</f>
        <v/>
      </c>
      <c r="D2" s="12" t="s">
        <v>5</v>
      </c>
      <c r="E2" s="7"/>
      <c r="F2" s="8" t="s">
        <v>4</v>
      </c>
      <c r="G2" s="10"/>
      <c r="H2" s="9" t="s">
        <v>6</v>
      </c>
    </row>
    <row r="3" spans="1:8" s="2" customFormat="1" ht="56.45" customHeight="1" x14ac:dyDescent="0.4">
      <c r="A3" s="18" t="s">
        <v>1</v>
      </c>
      <c r="B3" s="32" t="s">
        <v>77</v>
      </c>
      <c r="C3" s="29"/>
      <c r="D3" s="29"/>
      <c r="E3" s="29"/>
      <c r="F3" s="29"/>
      <c r="G3" s="29"/>
      <c r="H3" s="29"/>
    </row>
    <row r="4" spans="1:8" s="2" customFormat="1" ht="51" customHeight="1" x14ac:dyDescent="0.4">
      <c r="A4" s="17" t="s">
        <v>10</v>
      </c>
      <c r="B4" s="30" t="s">
        <v>78</v>
      </c>
      <c r="C4" s="31"/>
      <c r="D4" s="31"/>
      <c r="E4" s="31"/>
      <c r="F4" s="31"/>
      <c r="G4" s="31"/>
      <c r="H4" s="31"/>
    </row>
    <row r="5" spans="1:8" s="2" customFormat="1" ht="86.25" customHeight="1" x14ac:dyDescent="0.4">
      <c r="A5" s="17" t="s">
        <v>9</v>
      </c>
      <c r="B5" s="19" t="s">
        <v>88</v>
      </c>
      <c r="C5" s="20"/>
      <c r="D5" s="20"/>
      <c r="E5" s="20"/>
      <c r="F5" s="20"/>
      <c r="G5" s="20"/>
      <c r="H5" s="20"/>
    </row>
    <row r="6" spans="1:8" s="2" customFormat="1" ht="400.15" customHeight="1" x14ac:dyDescent="0.4">
      <c r="A6" s="23" t="s">
        <v>8</v>
      </c>
      <c r="B6" s="21"/>
      <c r="C6" s="22"/>
      <c r="D6" s="22"/>
      <c r="E6" s="22"/>
      <c r="F6" s="22"/>
      <c r="G6" s="22"/>
      <c r="H6" s="22"/>
    </row>
    <row r="7" spans="1:8" s="2" customFormat="1" ht="51.75" customHeight="1" x14ac:dyDescent="0.4">
      <c r="A7" s="24"/>
      <c r="B7" s="25" t="s">
        <v>22</v>
      </c>
      <c r="C7" s="26"/>
      <c r="D7" s="26"/>
      <c r="E7" s="26"/>
      <c r="F7" s="26"/>
      <c r="G7" s="26"/>
      <c r="H7" s="26"/>
    </row>
  </sheetData>
  <mergeCells count="7">
    <mergeCell ref="A1:H1"/>
    <mergeCell ref="B3:H3"/>
    <mergeCell ref="B4:H4"/>
    <mergeCell ref="B5:H5"/>
    <mergeCell ref="A6:A7"/>
    <mergeCell ref="B6:H6"/>
    <mergeCell ref="B7:H7"/>
  </mergeCells>
  <phoneticPr fontId="1"/>
  <conditionalFormatting sqref="B2">
    <cfRule type="cellIs" dxfId="7" priority="1" operator="between">
      <formula>"不可"</formula>
      <formula>"不可"</formula>
    </cfRule>
    <cfRule type="cellIs" dxfId="6" priority="2" operator="between">
      <formula>"可"</formula>
      <formula>"可"</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
  <sheetViews>
    <sheetView topLeftCell="A4" workbookViewId="0">
      <selection activeCell="L6" sqref="L6"/>
    </sheetView>
  </sheetViews>
  <sheetFormatPr defaultColWidth="8.75" defaultRowHeight="13.5" x14ac:dyDescent="0.15"/>
  <cols>
    <col min="1" max="1" width="13.75" style="1" customWidth="1"/>
    <col min="2" max="3" width="15.625" style="1" customWidth="1"/>
    <col min="4" max="4" width="2.625" style="1" customWidth="1"/>
    <col min="5" max="5" width="8.75" style="1"/>
    <col min="6" max="6" width="2.625" style="1" customWidth="1"/>
    <col min="7" max="7" width="15.625" style="1" customWidth="1"/>
    <col min="8" max="8" width="2.625" style="1" customWidth="1"/>
    <col min="9" max="16384" width="8.75" style="1"/>
  </cols>
  <sheetData>
    <row r="1" spans="1:8" s="2" customFormat="1" ht="39.950000000000003" customHeight="1" x14ac:dyDescent="0.4">
      <c r="A1" s="27" t="s">
        <v>81</v>
      </c>
      <c r="B1" s="27"/>
      <c r="C1" s="27"/>
      <c r="D1" s="27"/>
      <c r="E1" s="27"/>
      <c r="F1" s="27"/>
      <c r="G1" s="27"/>
      <c r="H1" s="27"/>
    </row>
    <row r="2" spans="1:8" s="2" customFormat="1" ht="30" customHeight="1" x14ac:dyDescent="0.4">
      <c r="A2" s="18" t="s">
        <v>3</v>
      </c>
      <c r="B2" s="18" t="str">
        <f>IF(E2="","可","不可")</f>
        <v>可</v>
      </c>
      <c r="C2" s="6" t="str">
        <f>IF(E2="","","貸出中")</f>
        <v/>
      </c>
      <c r="D2" s="12" t="s">
        <v>5</v>
      </c>
      <c r="E2" s="7"/>
      <c r="F2" s="8" t="s">
        <v>4</v>
      </c>
      <c r="G2" s="10"/>
      <c r="H2" s="9" t="s">
        <v>6</v>
      </c>
    </row>
    <row r="3" spans="1:8" s="2" customFormat="1" ht="56.45" customHeight="1" x14ac:dyDescent="0.4">
      <c r="A3" s="18" t="s">
        <v>1</v>
      </c>
      <c r="B3" s="32" t="s">
        <v>82</v>
      </c>
      <c r="C3" s="29"/>
      <c r="D3" s="29"/>
      <c r="E3" s="29"/>
      <c r="F3" s="29"/>
      <c r="G3" s="29"/>
      <c r="H3" s="29"/>
    </row>
    <row r="4" spans="1:8" s="2" customFormat="1" ht="51" customHeight="1" x14ac:dyDescent="0.4">
      <c r="A4" s="17" t="s">
        <v>10</v>
      </c>
      <c r="B4" s="30" t="s">
        <v>83</v>
      </c>
      <c r="C4" s="31"/>
      <c r="D4" s="31"/>
      <c r="E4" s="31"/>
      <c r="F4" s="31"/>
      <c r="G4" s="31"/>
      <c r="H4" s="31"/>
    </row>
    <row r="5" spans="1:8" s="2" customFormat="1" ht="86.25" customHeight="1" x14ac:dyDescent="0.4">
      <c r="A5" s="17" t="s">
        <v>9</v>
      </c>
      <c r="B5" s="19" t="s">
        <v>89</v>
      </c>
      <c r="C5" s="20"/>
      <c r="D5" s="20"/>
      <c r="E5" s="20"/>
      <c r="F5" s="20"/>
      <c r="G5" s="20"/>
      <c r="H5" s="20"/>
    </row>
    <row r="6" spans="1:8" s="2" customFormat="1" ht="400.15" customHeight="1" x14ac:dyDescent="0.4">
      <c r="A6" s="23" t="s">
        <v>8</v>
      </c>
      <c r="B6" s="21"/>
      <c r="C6" s="22"/>
      <c r="D6" s="22"/>
      <c r="E6" s="22"/>
      <c r="F6" s="22"/>
      <c r="G6" s="22"/>
      <c r="H6" s="22"/>
    </row>
    <row r="7" spans="1:8" s="2" customFormat="1" ht="51.75" customHeight="1" x14ac:dyDescent="0.4">
      <c r="A7" s="24"/>
      <c r="B7" s="25" t="s">
        <v>22</v>
      </c>
      <c r="C7" s="26"/>
      <c r="D7" s="26"/>
      <c r="E7" s="26"/>
      <c r="F7" s="26"/>
      <c r="G7" s="26"/>
      <c r="H7" s="26"/>
    </row>
  </sheetData>
  <mergeCells count="7">
    <mergeCell ref="A1:H1"/>
    <mergeCell ref="B3:H3"/>
    <mergeCell ref="B4:H4"/>
    <mergeCell ref="B5:H5"/>
    <mergeCell ref="A6:A7"/>
    <mergeCell ref="B6:H6"/>
    <mergeCell ref="B7:H7"/>
  </mergeCells>
  <phoneticPr fontId="1"/>
  <conditionalFormatting sqref="B2">
    <cfRule type="cellIs" dxfId="5" priority="1" operator="between">
      <formula>"不可"</formula>
      <formula>"不可"</formula>
    </cfRule>
    <cfRule type="cellIs" dxfId="4" priority="2" operator="between">
      <formula>"可"</formula>
      <formula>"可"</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
  <sheetViews>
    <sheetView workbookViewId="0">
      <selection activeCell="L6" sqref="L6"/>
    </sheetView>
  </sheetViews>
  <sheetFormatPr defaultColWidth="8.75" defaultRowHeight="13.5" x14ac:dyDescent="0.15"/>
  <cols>
    <col min="1" max="1" width="13.75" style="1" customWidth="1"/>
    <col min="2" max="3" width="15.625" style="1" customWidth="1"/>
    <col min="4" max="4" width="2.625" style="1" customWidth="1"/>
    <col min="5" max="5" width="8.75" style="1"/>
    <col min="6" max="6" width="2.625" style="1" customWidth="1"/>
    <col min="7" max="7" width="15.625" style="1" customWidth="1"/>
    <col min="8" max="8" width="2.625" style="1" customWidth="1"/>
    <col min="9" max="16384" width="8.75" style="1"/>
  </cols>
  <sheetData>
    <row r="1" spans="1:8" s="2" customFormat="1" ht="39.950000000000003" customHeight="1" x14ac:dyDescent="0.4">
      <c r="A1" s="27" t="s">
        <v>80</v>
      </c>
      <c r="B1" s="27"/>
      <c r="C1" s="27"/>
      <c r="D1" s="27"/>
      <c r="E1" s="27"/>
      <c r="F1" s="27"/>
      <c r="G1" s="27"/>
      <c r="H1" s="27"/>
    </row>
    <row r="2" spans="1:8" s="2" customFormat="1" ht="30" customHeight="1" x14ac:dyDescent="0.4">
      <c r="A2" s="18" t="s">
        <v>3</v>
      </c>
      <c r="B2" s="18" t="str">
        <f>IF(E2="","可","不可")</f>
        <v>可</v>
      </c>
      <c r="C2" s="6" t="str">
        <f>IF(E2="","","貸出中")</f>
        <v/>
      </c>
      <c r="D2" s="12" t="s">
        <v>5</v>
      </c>
      <c r="E2" s="7"/>
      <c r="F2" s="8" t="s">
        <v>4</v>
      </c>
      <c r="G2" s="10"/>
      <c r="H2" s="9" t="s">
        <v>6</v>
      </c>
    </row>
    <row r="3" spans="1:8" s="2" customFormat="1" ht="56.45" customHeight="1" x14ac:dyDescent="0.4">
      <c r="A3" s="18" t="s">
        <v>1</v>
      </c>
      <c r="B3" s="32" t="s">
        <v>84</v>
      </c>
      <c r="C3" s="29"/>
      <c r="D3" s="29"/>
      <c r="E3" s="29"/>
      <c r="F3" s="29"/>
      <c r="G3" s="29"/>
      <c r="H3" s="29"/>
    </row>
    <row r="4" spans="1:8" s="2" customFormat="1" ht="51" customHeight="1" x14ac:dyDescent="0.4">
      <c r="A4" s="17" t="s">
        <v>10</v>
      </c>
      <c r="B4" s="30" t="s">
        <v>85</v>
      </c>
      <c r="C4" s="31"/>
      <c r="D4" s="31"/>
      <c r="E4" s="31"/>
      <c r="F4" s="31"/>
      <c r="G4" s="31"/>
      <c r="H4" s="31"/>
    </row>
    <row r="5" spans="1:8" s="2" customFormat="1" ht="86.25" customHeight="1" x14ac:dyDescent="0.4">
      <c r="A5" s="17" t="s">
        <v>9</v>
      </c>
      <c r="B5" s="19" t="s">
        <v>90</v>
      </c>
      <c r="C5" s="20"/>
      <c r="D5" s="20"/>
      <c r="E5" s="20"/>
      <c r="F5" s="20"/>
      <c r="G5" s="20"/>
      <c r="H5" s="20"/>
    </row>
    <row r="6" spans="1:8" s="2" customFormat="1" ht="400.15" customHeight="1" x14ac:dyDescent="0.4">
      <c r="A6" s="23" t="s">
        <v>8</v>
      </c>
      <c r="B6" s="21"/>
      <c r="C6" s="22"/>
      <c r="D6" s="22"/>
      <c r="E6" s="22"/>
      <c r="F6" s="22"/>
      <c r="G6" s="22"/>
      <c r="H6" s="22"/>
    </row>
    <row r="7" spans="1:8" s="2" customFormat="1" ht="51.75" customHeight="1" x14ac:dyDescent="0.4">
      <c r="A7" s="24"/>
      <c r="B7" s="25" t="s">
        <v>22</v>
      </c>
      <c r="C7" s="26"/>
      <c r="D7" s="26"/>
      <c r="E7" s="26"/>
      <c r="F7" s="26"/>
      <c r="G7" s="26"/>
      <c r="H7" s="26"/>
    </row>
  </sheetData>
  <mergeCells count="7">
    <mergeCell ref="A1:H1"/>
    <mergeCell ref="B3:H3"/>
    <mergeCell ref="B4:H4"/>
    <mergeCell ref="B5:H5"/>
    <mergeCell ref="A6:A7"/>
    <mergeCell ref="B6:H6"/>
    <mergeCell ref="B7:H7"/>
  </mergeCells>
  <phoneticPr fontId="1"/>
  <conditionalFormatting sqref="B2">
    <cfRule type="cellIs" dxfId="3" priority="1" operator="between">
      <formula>"不可"</formula>
      <formula>"不可"</formula>
    </cfRule>
    <cfRule type="cellIs" dxfId="2" priority="2" operator="between">
      <formula>"可"</formula>
      <formula>"可"</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38</v>
      </c>
      <c r="B1" s="27"/>
      <c r="C1" s="27"/>
      <c r="D1" s="27"/>
      <c r="E1" s="27"/>
      <c r="F1" s="27"/>
      <c r="G1" s="27"/>
      <c r="H1" s="27"/>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8" t="s">
        <v>31</v>
      </c>
      <c r="C3" s="29"/>
      <c r="D3" s="29"/>
      <c r="E3" s="29"/>
      <c r="F3" s="29"/>
      <c r="G3" s="29"/>
      <c r="H3" s="29"/>
    </row>
    <row r="4" spans="1:8" ht="60" customHeight="1" x14ac:dyDescent="0.4">
      <c r="A4" s="11" t="s">
        <v>10</v>
      </c>
      <c r="B4" s="30" t="s">
        <v>12</v>
      </c>
      <c r="C4" s="31"/>
      <c r="D4" s="31"/>
      <c r="E4" s="31"/>
      <c r="F4" s="31"/>
      <c r="G4" s="31"/>
      <c r="H4" s="31"/>
    </row>
    <row r="5" spans="1:8" ht="90" customHeight="1" x14ac:dyDescent="0.4">
      <c r="A5" s="11" t="s">
        <v>9</v>
      </c>
      <c r="B5" s="19" t="s">
        <v>23</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37" priority="1" operator="between">
      <formula>"不可"</formula>
      <formula>"不可"</formula>
    </cfRule>
    <cfRule type="cellIs" dxfId="36" priority="2" operator="between">
      <formula>"可"</formula>
      <formula>"可"</formula>
    </cfRule>
  </conditionalFormatting>
  <pageMargins left="0.7" right="0.7" top="0.75" bottom="0.75" header="0.3" footer="0.3"/>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
  <sheetViews>
    <sheetView tabSelected="1" topLeftCell="A4" workbookViewId="0">
      <selection activeCell="K6" sqref="K6"/>
    </sheetView>
  </sheetViews>
  <sheetFormatPr defaultColWidth="8.75" defaultRowHeight="13.5" x14ac:dyDescent="0.15"/>
  <cols>
    <col min="1" max="1" width="13.75" style="1" customWidth="1"/>
    <col min="2" max="3" width="15.625" style="1" customWidth="1"/>
    <col min="4" max="4" width="2.625" style="1" customWidth="1"/>
    <col min="5" max="5" width="8.75" style="1"/>
    <col min="6" max="6" width="2.625" style="1" customWidth="1"/>
    <col min="7" max="7" width="15.625" style="1" customWidth="1"/>
    <col min="8" max="8" width="2.625" style="1" customWidth="1"/>
    <col min="9" max="16384" width="8.75" style="1"/>
  </cols>
  <sheetData>
    <row r="1" spans="1:8" s="2" customFormat="1" ht="39.950000000000003" customHeight="1" x14ac:dyDescent="0.4">
      <c r="A1" s="27" t="s">
        <v>79</v>
      </c>
      <c r="B1" s="27"/>
      <c r="C1" s="27"/>
      <c r="D1" s="27"/>
      <c r="E1" s="27"/>
      <c r="F1" s="27"/>
      <c r="G1" s="27"/>
      <c r="H1" s="27"/>
    </row>
    <row r="2" spans="1:8" s="2" customFormat="1" ht="30" customHeight="1" x14ac:dyDescent="0.4">
      <c r="A2" s="18" t="s">
        <v>3</v>
      </c>
      <c r="B2" s="18" t="str">
        <f>IF(E2="","可","不可")</f>
        <v>可</v>
      </c>
      <c r="C2" s="6" t="str">
        <f>IF(E2="","","貸出中")</f>
        <v/>
      </c>
      <c r="D2" s="12" t="s">
        <v>5</v>
      </c>
      <c r="E2" s="7"/>
      <c r="F2" s="8" t="s">
        <v>4</v>
      </c>
      <c r="G2" s="10"/>
      <c r="H2" s="9" t="s">
        <v>6</v>
      </c>
    </row>
    <row r="3" spans="1:8" s="2" customFormat="1" ht="56.45" customHeight="1" x14ac:dyDescent="0.4">
      <c r="A3" s="18" t="s">
        <v>1</v>
      </c>
      <c r="B3" s="32" t="s">
        <v>86</v>
      </c>
      <c r="C3" s="29"/>
      <c r="D3" s="29"/>
      <c r="E3" s="29"/>
      <c r="F3" s="29"/>
      <c r="G3" s="29"/>
      <c r="H3" s="29"/>
    </row>
    <row r="4" spans="1:8" s="2" customFormat="1" ht="51" customHeight="1" x14ac:dyDescent="0.4">
      <c r="A4" s="17" t="s">
        <v>10</v>
      </c>
      <c r="B4" s="30" t="s">
        <v>87</v>
      </c>
      <c r="C4" s="31"/>
      <c r="D4" s="31"/>
      <c r="E4" s="31"/>
      <c r="F4" s="31"/>
      <c r="G4" s="31"/>
      <c r="H4" s="31"/>
    </row>
    <row r="5" spans="1:8" s="2" customFormat="1" ht="86.25" customHeight="1" x14ac:dyDescent="0.4">
      <c r="A5" s="17" t="s">
        <v>9</v>
      </c>
      <c r="B5" s="19" t="s">
        <v>91</v>
      </c>
      <c r="C5" s="20"/>
      <c r="D5" s="20"/>
      <c r="E5" s="20"/>
      <c r="F5" s="20"/>
      <c r="G5" s="20"/>
      <c r="H5" s="20"/>
    </row>
    <row r="6" spans="1:8" s="2" customFormat="1" ht="400.15" customHeight="1" x14ac:dyDescent="0.4">
      <c r="A6" s="23" t="s">
        <v>8</v>
      </c>
      <c r="B6" s="21"/>
      <c r="C6" s="22"/>
      <c r="D6" s="22"/>
      <c r="E6" s="22"/>
      <c r="F6" s="22"/>
      <c r="G6" s="22"/>
      <c r="H6" s="22"/>
    </row>
    <row r="7" spans="1:8" s="2" customFormat="1" ht="51.75" customHeight="1" x14ac:dyDescent="0.4">
      <c r="A7" s="24"/>
      <c r="B7" s="25" t="s">
        <v>22</v>
      </c>
      <c r="C7" s="26"/>
      <c r="D7" s="26"/>
      <c r="E7" s="26"/>
      <c r="F7" s="26"/>
      <c r="G7" s="26"/>
      <c r="H7" s="26"/>
    </row>
  </sheetData>
  <mergeCells count="7">
    <mergeCell ref="A1:H1"/>
    <mergeCell ref="B3:H3"/>
    <mergeCell ref="B4:H4"/>
    <mergeCell ref="B5:H5"/>
    <mergeCell ref="A6:A7"/>
    <mergeCell ref="B6:H6"/>
    <mergeCell ref="B7:H7"/>
  </mergeCells>
  <phoneticPr fontId="1"/>
  <conditionalFormatting sqref="B2">
    <cfRule type="cellIs" dxfId="1" priority="1" operator="between">
      <formula>"不可"</formula>
      <formula>"不可"</formula>
    </cfRule>
    <cfRule type="cellIs" dxfId="0" priority="2" operator="between">
      <formula>"可"</formula>
      <formula>"可"</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39</v>
      </c>
      <c r="B1" s="27"/>
      <c r="C1" s="27"/>
      <c r="D1" s="27"/>
      <c r="E1" s="27"/>
      <c r="F1" s="27"/>
      <c r="G1" s="27"/>
      <c r="H1" s="27"/>
    </row>
    <row r="2" spans="1:8" ht="30" customHeight="1" x14ac:dyDescent="0.4">
      <c r="A2" s="3" t="s">
        <v>3</v>
      </c>
      <c r="B2" s="3" t="str">
        <f>IF(E2="","可","不可")</f>
        <v>不可</v>
      </c>
      <c r="C2" s="6" t="str">
        <f>IF(E2="","","貸出中")</f>
        <v>貸出中</v>
      </c>
      <c r="D2" s="12" t="s">
        <v>5</v>
      </c>
      <c r="E2" s="7">
        <v>44951</v>
      </c>
      <c r="F2" s="8" t="s">
        <v>4</v>
      </c>
      <c r="G2" s="10">
        <v>45084</v>
      </c>
      <c r="H2" s="9" t="s">
        <v>6</v>
      </c>
    </row>
    <row r="3" spans="1:8" ht="30" customHeight="1" x14ac:dyDescent="0.4">
      <c r="A3" s="3" t="s">
        <v>1</v>
      </c>
      <c r="B3" s="28" t="s">
        <v>32</v>
      </c>
      <c r="C3" s="29"/>
      <c r="D3" s="29"/>
      <c r="E3" s="29"/>
      <c r="F3" s="29"/>
      <c r="G3" s="29"/>
      <c r="H3" s="29"/>
    </row>
    <row r="4" spans="1:8" ht="60" customHeight="1" x14ac:dyDescent="0.4">
      <c r="A4" s="11" t="s">
        <v>10</v>
      </c>
      <c r="B4" s="30" t="s">
        <v>13</v>
      </c>
      <c r="C4" s="31"/>
      <c r="D4" s="31"/>
      <c r="E4" s="31"/>
      <c r="F4" s="31"/>
      <c r="G4" s="31"/>
      <c r="H4" s="31"/>
    </row>
    <row r="5" spans="1:8" ht="90" customHeight="1" x14ac:dyDescent="0.4">
      <c r="A5" s="11" t="s">
        <v>9</v>
      </c>
      <c r="B5" s="19" t="s">
        <v>24</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16</v>
      </c>
      <c r="C7" s="26"/>
      <c r="D7" s="26"/>
      <c r="E7" s="26"/>
      <c r="F7" s="26"/>
      <c r="G7" s="26"/>
      <c r="H7" s="26"/>
    </row>
  </sheetData>
  <sheetProtection algorithmName="SHA-512" hashValue="QQSfvz69wTxPBo8S3XRKLA8w9n/8XCIz5VppmXUGeeQfT1XPNRm+zmeK3lgL9VPP5n9ytq/Llqo7rebP/bI5XA==" saltValue="EhWD6ZeTkH++0qxxIwMKOA==" spinCount="100000" sheet="1" objects="1" scenarios="1"/>
  <mergeCells count="7">
    <mergeCell ref="A1:H1"/>
    <mergeCell ref="B3:H3"/>
    <mergeCell ref="B4:H4"/>
    <mergeCell ref="B5:H5"/>
    <mergeCell ref="A6:A7"/>
    <mergeCell ref="B6:H6"/>
    <mergeCell ref="B7:H7"/>
  </mergeCells>
  <phoneticPr fontId="1"/>
  <conditionalFormatting sqref="B2">
    <cfRule type="cellIs" dxfId="35" priority="1" operator="between">
      <formula>"不可"</formula>
      <formula>"不可"</formula>
    </cfRule>
    <cfRule type="cellIs" dxfId="34" priority="2" operator="between">
      <formula>"可"</formula>
      <formula>"可"</formula>
    </cfRule>
  </conditionalFormatting>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8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40</v>
      </c>
      <c r="B1" s="27"/>
      <c r="C1" s="27"/>
      <c r="D1" s="27"/>
      <c r="E1" s="27"/>
      <c r="F1" s="27"/>
      <c r="G1" s="27"/>
      <c r="H1" s="27"/>
    </row>
    <row r="2" spans="1:8" ht="30" customHeight="1" x14ac:dyDescent="0.4">
      <c r="A2" s="3" t="s">
        <v>3</v>
      </c>
      <c r="B2" s="3" t="str">
        <f>IF(E2="","可","不可")</f>
        <v>不可</v>
      </c>
      <c r="C2" s="6" t="str">
        <f>IF(E2="","","貸出中")</f>
        <v>貸出中</v>
      </c>
      <c r="D2" s="12" t="s">
        <v>5</v>
      </c>
      <c r="E2" s="7">
        <v>44982</v>
      </c>
      <c r="F2" s="8" t="s">
        <v>4</v>
      </c>
      <c r="G2" s="10">
        <v>45009</v>
      </c>
      <c r="H2" s="9" t="s">
        <v>6</v>
      </c>
    </row>
    <row r="3" spans="1:8" ht="30" customHeight="1" x14ac:dyDescent="0.4">
      <c r="A3" s="3" t="s">
        <v>1</v>
      </c>
      <c r="B3" s="28" t="s">
        <v>33</v>
      </c>
      <c r="C3" s="29"/>
      <c r="D3" s="29"/>
      <c r="E3" s="29"/>
      <c r="F3" s="29"/>
      <c r="G3" s="29"/>
      <c r="H3" s="29"/>
    </row>
    <row r="4" spans="1:8" ht="60" customHeight="1" x14ac:dyDescent="0.4">
      <c r="A4" s="11" t="s">
        <v>10</v>
      </c>
      <c r="B4" s="30" t="s">
        <v>14</v>
      </c>
      <c r="C4" s="31"/>
      <c r="D4" s="31"/>
      <c r="E4" s="31"/>
      <c r="F4" s="31"/>
      <c r="G4" s="31"/>
      <c r="H4" s="31"/>
    </row>
    <row r="5" spans="1:8" ht="90" customHeight="1" x14ac:dyDescent="0.4">
      <c r="A5" s="11" t="s">
        <v>9</v>
      </c>
      <c r="B5" s="19" t="s">
        <v>25</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26</v>
      </c>
      <c r="C7" s="26"/>
      <c r="D7" s="26"/>
      <c r="E7" s="26"/>
      <c r="F7" s="26"/>
      <c r="G7" s="26"/>
      <c r="H7" s="26"/>
    </row>
  </sheetData>
  <sheetProtection algorithmName="SHA-512" hashValue="YKMSK0FfDdd5LOD15I/1XfRSkOtdztI5cfFQo/fA5bzMGy/U1OU3FaOzBHjCwQvFoazeW/CzUyaYkW4hp1DwUg==" saltValue="yoKzOiQa+dsdPMzvY4WzDQ==" spinCount="100000" sheet="1" objects="1" scenarios="1"/>
  <mergeCells count="7">
    <mergeCell ref="A1:H1"/>
    <mergeCell ref="B3:H3"/>
    <mergeCell ref="B4:H4"/>
    <mergeCell ref="B5:H5"/>
    <mergeCell ref="A6:A7"/>
    <mergeCell ref="B6:H6"/>
    <mergeCell ref="B7:H7"/>
  </mergeCells>
  <phoneticPr fontId="1"/>
  <conditionalFormatting sqref="B2">
    <cfRule type="cellIs" dxfId="33" priority="1" operator="between">
      <formula>"不可"</formula>
      <formula>"不可"</formula>
    </cfRule>
    <cfRule type="cellIs" dxfId="32" priority="2" operator="between">
      <formula>"可"</formula>
      <formula>"可"</formula>
    </cfRule>
  </conditionalFormatting>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41</v>
      </c>
      <c r="B1" s="27"/>
      <c r="C1" s="27"/>
      <c r="D1" s="27"/>
      <c r="E1" s="27"/>
      <c r="F1" s="27"/>
      <c r="G1" s="27"/>
      <c r="H1" s="27"/>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8" t="s">
        <v>34</v>
      </c>
      <c r="C3" s="29"/>
      <c r="D3" s="29"/>
      <c r="E3" s="29"/>
      <c r="F3" s="29"/>
      <c r="G3" s="29"/>
      <c r="H3" s="29"/>
    </row>
    <row r="4" spans="1:8" ht="60" customHeight="1" x14ac:dyDescent="0.4">
      <c r="A4" s="11" t="s">
        <v>2</v>
      </c>
      <c r="B4" s="30" t="s">
        <v>15</v>
      </c>
      <c r="C4" s="31"/>
      <c r="D4" s="31"/>
      <c r="E4" s="31"/>
      <c r="F4" s="31"/>
      <c r="G4" s="31"/>
      <c r="H4" s="31"/>
    </row>
    <row r="5" spans="1:8" ht="90" customHeight="1" x14ac:dyDescent="0.4">
      <c r="A5" s="11" t="s">
        <v>20</v>
      </c>
      <c r="B5" s="19" t="s">
        <v>27</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16</v>
      </c>
      <c r="C7" s="26"/>
      <c r="D7" s="26"/>
      <c r="E7" s="26"/>
      <c r="F7" s="26"/>
      <c r="G7" s="26"/>
      <c r="H7" s="26"/>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31" priority="1" operator="between">
      <formula>"不可"</formula>
      <formula>"不可"</formula>
    </cfRule>
    <cfRule type="cellIs" dxfId="30" priority="2" operator="between">
      <formula>"可"</formula>
      <formula>"可"</formula>
    </cfRule>
  </conditionalFormatting>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80" zoomScaleSheetLayoutView="80" workbookViewId="0">
      <selection activeCell="B6" sqref="B6:H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42</v>
      </c>
      <c r="B1" s="27"/>
      <c r="C1" s="27"/>
      <c r="D1" s="27"/>
      <c r="E1" s="27"/>
      <c r="F1" s="27"/>
      <c r="G1" s="27"/>
      <c r="H1" s="27"/>
    </row>
    <row r="2" spans="1:8" ht="30" customHeight="1" x14ac:dyDescent="0.4">
      <c r="A2" s="3" t="s">
        <v>3</v>
      </c>
      <c r="B2" s="3" t="str">
        <f>IF(E2="","可","不可")</f>
        <v>不可</v>
      </c>
      <c r="C2" s="6" t="str">
        <f>IF(E2="","","貸出中")</f>
        <v>貸出中</v>
      </c>
      <c r="D2" s="12" t="s">
        <v>5</v>
      </c>
      <c r="E2" s="7">
        <v>44982</v>
      </c>
      <c r="F2" s="8" t="s">
        <v>45</v>
      </c>
      <c r="G2" s="10">
        <v>45009</v>
      </c>
      <c r="H2" s="9" t="s">
        <v>6</v>
      </c>
    </row>
    <row r="3" spans="1:8" ht="30" customHeight="1" x14ac:dyDescent="0.4">
      <c r="A3" s="3" t="s">
        <v>1</v>
      </c>
      <c r="B3" s="28" t="s">
        <v>35</v>
      </c>
      <c r="C3" s="29"/>
      <c r="D3" s="29"/>
      <c r="E3" s="29"/>
      <c r="F3" s="29"/>
      <c r="G3" s="29"/>
      <c r="H3" s="29"/>
    </row>
    <row r="4" spans="1:8" ht="60" customHeight="1" x14ac:dyDescent="0.4">
      <c r="A4" s="11" t="s">
        <v>10</v>
      </c>
      <c r="B4" s="30" t="s">
        <v>17</v>
      </c>
      <c r="C4" s="31"/>
      <c r="D4" s="31"/>
      <c r="E4" s="31"/>
      <c r="F4" s="31"/>
      <c r="G4" s="31"/>
      <c r="H4" s="31"/>
    </row>
    <row r="5" spans="1:8" ht="90" customHeight="1" x14ac:dyDescent="0.4">
      <c r="A5" s="11" t="s">
        <v>9</v>
      </c>
      <c r="B5" s="19" t="s">
        <v>30</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7x+2ehZhOkeT8zMb8sfRKBIUlmV7hOTU1FCLro9kMuh4am75h23QJ9CJ1h/CXoPR9xV+6NZc0wxSSBJIAbuoKQ==" saltValue="UuOBnIk1t24z3s+Ia4hbRQ==" spinCount="100000" sheet="1" objects="1" scenarios="1"/>
  <mergeCells count="7">
    <mergeCell ref="A1:H1"/>
    <mergeCell ref="B3:H3"/>
    <mergeCell ref="B4:H4"/>
    <mergeCell ref="B5:H5"/>
    <mergeCell ref="A6:A7"/>
    <mergeCell ref="B6:H6"/>
    <mergeCell ref="B7:H7"/>
  </mergeCells>
  <phoneticPr fontId="1"/>
  <conditionalFormatting sqref="B2">
    <cfRule type="cellIs" dxfId="29" priority="1" operator="between">
      <formula>"不可"</formula>
      <formula>"不可"</formula>
    </cfRule>
    <cfRule type="cellIs" dxfId="28" priority="2" operator="between">
      <formula>"可"</formula>
      <formula>"可"</formula>
    </cfRule>
  </conditionalFormatting>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43</v>
      </c>
      <c r="B1" s="27"/>
      <c r="C1" s="27"/>
      <c r="D1" s="27"/>
      <c r="E1" s="27"/>
      <c r="F1" s="27"/>
      <c r="G1" s="27"/>
      <c r="H1" s="27"/>
    </row>
    <row r="2" spans="1:8" ht="30" customHeight="1" x14ac:dyDescent="0.4">
      <c r="A2" s="3" t="s">
        <v>3</v>
      </c>
      <c r="B2" s="3" t="str">
        <f>IF(E2="","可","不可")</f>
        <v>不可</v>
      </c>
      <c r="C2" s="6" t="str">
        <f>IF(E2="","","貸出中")</f>
        <v>貸出中</v>
      </c>
      <c r="D2" s="12" t="s">
        <v>5</v>
      </c>
      <c r="E2" s="7">
        <v>44951</v>
      </c>
      <c r="F2" s="8" t="s">
        <v>4</v>
      </c>
      <c r="G2" s="10">
        <v>45084</v>
      </c>
      <c r="H2" s="9" t="s">
        <v>6</v>
      </c>
    </row>
    <row r="3" spans="1:8" ht="30" customHeight="1" x14ac:dyDescent="0.4">
      <c r="A3" s="3" t="s">
        <v>1</v>
      </c>
      <c r="B3" s="28" t="s">
        <v>36</v>
      </c>
      <c r="C3" s="29"/>
      <c r="D3" s="29"/>
      <c r="E3" s="29"/>
      <c r="F3" s="29"/>
      <c r="G3" s="29"/>
      <c r="H3" s="29"/>
    </row>
    <row r="4" spans="1:8" ht="60" customHeight="1" x14ac:dyDescent="0.4">
      <c r="A4" s="11" t="s">
        <v>10</v>
      </c>
      <c r="B4" s="30" t="s">
        <v>19</v>
      </c>
      <c r="C4" s="31"/>
      <c r="D4" s="31"/>
      <c r="E4" s="31"/>
      <c r="F4" s="31"/>
      <c r="G4" s="31"/>
      <c r="H4" s="31"/>
    </row>
    <row r="5" spans="1:8" ht="90" customHeight="1" x14ac:dyDescent="0.4">
      <c r="A5" s="11" t="s">
        <v>9</v>
      </c>
      <c r="B5" s="19" t="s">
        <v>28</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27" priority="1" operator="between">
      <formula>"不可"</formula>
      <formula>"不可"</formula>
    </cfRule>
    <cfRule type="cellIs" dxfId="26" priority="2" operator="between">
      <formula>"可"</formula>
      <formula>"可"</formula>
    </cfRule>
  </conditionalFormatting>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5" sqref="B5:H5"/>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44</v>
      </c>
      <c r="B1" s="27"/>
      <c r="C1" s="27"/>
      <c r="D1" s="27"/>
      <c r="E1" s="27"/>
      <c r="F1" s="27"/>
      <c r="G1" s="27"/>
      <c r="H1" s="27"/>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8" t="s">
        <v>37</v>
      </c>
      <c r="C3" s="29"/>
      <c r="D3" s="29"/>
      <c r="E3" s="29"/>
      <c r="F3" s="29"/>
      <c r="G3" s="29"/>
      <c r="H3" s="29"/>
    </row>
    <row r="4" spans="1:8" ht="60" customHeight="1" x14ac:dyDescent="0.4">
      <c r="A4" s="11" t="s">
        <v>10</v>
      </c>
      <c r="B4" s="30" t="s">
        <v>18</v>
      </c>
      <c r="C4" s="31"/>
      <c r="D4" s="31"/>
      <c r="E4" s="31"/>
      <c r="F4" s="31"/>
      <c r="G4" s="31"/>
      <c r="H4" s="31"/>
    </row>
    <row r="5" spans="1:8" ht="90" customHeight="1" x14ac:dyDescent="0.4">
      <c r="A5" s="11" t="s">
        <v>9</v>
      </c>
      <c r="B5" s="19" t="s">
        <v>29</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25" priority="1" operator="between">
      <formula>"不可"</formula>
      <formula>"不可"</formula>
    </cfRule>
    <cfRule type="cellIs" dxfId="24" priority="2" operator="between">
      <formula>"可"</formula>
      <formula>"可"</formula>
    </cfRule>
  </conditionalFormatting>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O6" sqref="O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7" t="s">
        <v>50</v>
      </c>
      <c r="B1" s="27"/>
      <c r="C1" s="27"/>
      <c r="D1" s="27"/>
      <c r="E1" s="27"/>
      <c r="F1" s="27"/>
      <c r="G1" s="27"/>
      <c r="H1" s="27"/>
    </row>
    <row r="2" spans="1:8" ht="30" customHeight="1" x14ac:dyDescent="0.4">
      <c r="A2" s="14" t="s">
        <v>3</v>
      </c>
      <c r="B2" s="14" t="str">
        <f>IF(E2="","可","不可")</f>
        <v>可</v>
      </c>
      <c r="C2" s="6" t="str">
        <f>IF(E2="","","貸出中")</f>
        <v/>
      </c>
      <c r="D2" s="12" t="s">
        <v>5</v>
      </c>
      <c r="E2" s="7"/>
      <c r="F2" s="8" t="s">
        <v>4</v>
      </c>
      <c r="G2" s="10"/>
      <c r="H2" s="9" t="s">
        <v>6</v>
      </c>
    </row>
    <row r="3" spans="1:8" ht="30" customHeight="1" x14ac:dyDescent="0.4">
      <c r="A3" s="14" t="s">
        <v>1</v>
      </c>
      <c r="B3" s="28" t="s">
        <v>46</v>
      </c>
      <c r="C3" s="29"/>
      <c r="D3" s="29"/>
      <c r="E3" s="29"/>
      <c r="F3" s="29"/>
      <c r="G3" s="29"/>
      <c r="H3" s="29"/>
    </row>
    <row r="4" spans="1:8" ht="49.15" customHeight="1" x14ac:dyDescent="0.4">
      <c r="A4" s="13" t="s">
        <v>10</v>
      </c>
      <c r="B4" s="30" t="s">
        <v>47</v>
      </c>
      <c r="C4" s="31"/>
      <c r="D4" s="31"/>
      <c r="E4" s="31"/>
      <c r="F4" s="31"/>
      <c r="G4" s="31"/>
      <c r="H4" s="31"/>
    </row>
    <row r="5" spans="1:8" ht="58.15" customHeight="1" x14ac:dyDescent="0.4">
      <c r="A5" s="13" t="s">
        <v>9</v>
      </c>
      <c r="B5" s="19" t="s">
        <v>48</v>
      </c>
      <c r="C5" s="20"/>
      <c r="D5" s="20"/>
      <c r="E5" s="20"/>
      <c r="F5" s="20"/>
      <c r="G5" s="20"/>
      <c r="H5" s="20"/>
    </row>
    <row r="6" spans="1:8" ht="400.15" customHeight="1" x14ac:dyDescent="0.4">
      <c r="A6" s="23" t="s">
        <v>8</v>
      </c>
      <c r="B6" s="21"/>
      <c r="C6" s="22"/>
      <c r="D6" s="22"/>
      <c r="E6" s="22"/>
      <c r="F6" s="22"/>
      <c r="G6" s="22"/>
      <c r="H6" s="22"/>
    </row>
    <row r="7" spans="1:8" ht="51.75" customHeight="1" x14ac:dyDescent="0.4">
      <c r="A7" s="24"/>
      <c r="B7" s="25" t="s">
        <v>22</v>
      </c>
      <c r="C7" s="26"/>
      <c r="D7" s="26"/>
      <c r="E7" s="26"/>
      <c r="F7" s="26"/>
      <c r="G7" s="26"/>
      <c r="H7" s="26"/>
    </row>
  </sheetData>
  <sheetProtection algorithmName="SHA-512" hashValue="55Gbgm64+vBiY+kRl8LxjfmJlBkHKwzbT7Sm2EHtfKqkxxWzDHcdX49nKyPitzA535yNyKgZGuxchuxwyui2Lw==" saltValue="wTkNyrfu2OhUR16B/Ws+dQ==" spinCount="100000" sheet="1" objects="1" scenarios="1"/>
  <mergeCells count="7">
    <mergeCell ref="A1:H1"/>
    <mergeCell ref="B3:H3"/>
    <mergeCell ref="B4:H4"/>
    <mergeCell ref="B5:H5"/>
    <mergeCell ref="A6:A7"/>
    <mergeCell ref="B6:H6"/>
    <mergeCell ref="B7:H7"/>
  </mergeCells>
  <phoneticPr fontId="1"/>
  <conditionalFormatting sqref="B2">
    <cfRule type="cellIs" dxfId="23" priority="1" operator="between">
      <formula>"不可"</formula>
      <formula>"不可"</formula>
    </cfRule>
    <cfRule type="cellIs" dxfId="22" priority="2" operator="between">
      <formula>"可"</formula>
      <formula>"可"</formula>
    </cfRule>
  </conditionalFormatting>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令和２年度第１回</vt:lpstr>
      <vt:lpstr>令和２年度第２回</vt:lpstr>
      <vt:lpstr>令和２年度第３回</vt:lpstr>
      <vt:lpstr>令和２年度第４回</vt:lpstr>
      <vt:lpstr>令和３年度第１回</vt:lpstr>
      <vt:lpstr>令和３年度第２回</vt:lpstr>
      <vt:lpstr>令和３年度第３回</vt:lpstr>
      <vt:lpstr>令和３年度第４回</vt:lpstr>
      <vt:lpstr>令和4年度第1回 </vt:lpstr>
      <vt:lpstr>令和4年度第2回  </vt:lpstr>
      <vt:lpstr>令和4年度第3回  </vt:lpstr>
      <vt:lpstr>令和4年度第4回 </vt:lpstr>
      <vt:lpstr>令和5年度第1回</vt:lpstr>
      <vt:lpstr>令和5年度第2回</vt:lpstr>
      <vt:lpstr>令和5年度第3回</vt:lpstr>
      <vt:lpstr>令和5年度第4回</vt:lpstr>
      <vt:lpstr>令和6年度第1回</vt:lpstr>
      <vt:lpstr>令和6年度第2回 </vt:lpstr>
      <vt:lpstr>令和6年度第3回 </vt:lpstr>
      <vt:lpstr>令和6年度第4回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2025-07-04T05:58:36Z</dcterms:modified>
</cp:coreProperties>
</file>